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165" windowWidth="10755" windowHeight="8460" tabRatio="917" firstSheet="1" activeTab="4"/>
  </bookViews>
  <sheets>
    <sheet name="記入例①謝金支給単位が時間数の場合" sheetId="11" r:id="rId1"/>
    <sheet name="記入例②謝金支給単位が日数の場合" sheetId="5" r:id="rId2"/>
    <sheet name="記入例③旅費と合算して支払う場合（時間）" sheetId="2" r:id="rId3"/>
    <sheet name="記入例④旅費と合算して支払う場合（日数）" sheetId="10" r:id="rId4"/>
    <sheet name="従事時間確認簿_時間数" sheetId="8" r:id="rId5"/>
    <sheet name="従事時間確認簿_日数" sheetId="9" r:id="rId6"/>
    <sheet name="従事時間確認簿_時間数 (旅費合算)" sheetId="12" r:id="rId7"/>
    <sheet name="従事時間確認簿_日数 (旅費合算)" sheetId="13" r:id="rId8"/>
  </sheets>
  <definedNames>
    <definedName name="_xlnm.Print_Area" localSheetId="1">記入例②謝金支給単位が日数の場合!$A$1:$N$33</definedName>
    <definedName name="_xlnm.Print_Area" localSheetId="3">'記入例④旅費と合算して支払う場合（日数）'!$A$1:$O$33</definedName>
    <definedName name="_xlnm.Print_Area" localSheetId="5">従事時間確認簿_日数!$A$1:$N$44</definedName>
    <definedName name="_xlnm.Print_Area" localSheetId="7">'従事時間確認簿_日数 (旅費合算)'!$A$1:$O$44</definedName>
  </definedNames>
  <calcPr calcId="162913"/>
</workbook>
</file>

<file path=xl/calcChain.xml><?xml version="1.0" encoding="utf-8"?>
<calcChain xmlns="http://schemas.openxmlformats.org/spreadsheetml/2006/main">
  <c r="K11" i="8" l="1"/>
  <c r="K11" i="9"/>
  <c r="O12" i="2"/>
  <c r="O40" i="13" l="1"/>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L41" i="13"/>
  <c r="N41" i="13"/>
  <c r="K40" i="13"/>
  <c r="H40" i="13"/>
  <c r="K39" i="13"/>
  <c r="H39" i="13"/>
  <c r="K38" i="13"/>
  <c r="H38" i="13"/>
  <c r="K37" i="13"/>
  <c r="H37" i="13"/>
  <c r="K36" i="13"/>
  <c r="H36" i="13"/>
  <c r="K35" i="13"/>
  <c r="H35" i="13"/>
  <c r="K34" i="13"/>
  <c r="H34" i="13"/>
  <c r="K33" i="13"/>
  <c r="H33" i="13"/>
  <c r="K32" i="13"/>
  <c r="H32" i="13"/>
  <c r="K31" i="13"/>
  <c r="H31" i="13"/>
  <c r="K30" i="13"/>
  <c r="K29" i="13"/>
  <c r="K28" i="13"/>
  <c r="H28" i="13"/>
  <c r="K27" i="13"/>
  <c r="K26" i="13"/>
  <c r="H26" i="13"/>
  <c r="K25" i="13"/>
  <c r="H25" i="13"/>
  <c r="K24" i="13"/>
  <c r="H24" i="13"/>
  <c r="K23" i="13"/>
  <c r="H23" i="13"/>
  <c r="K22" i="13"/>
  <c r="H22" i="13"/>
  <c r="K21" i="13"/>
  <c r="H21" i="13"/>
  <c r="K20" i="13"/>
  <c r="H20" i="13"/>
  <c r="K19" i="13"/>
  <c r="H19" i="13"/>
  <c r="K18" i="13"/>
  <c r="H18" i="13"/>
  <c r="K17" i="13"/>
  <c r="H17" i="13"/>
  <c r="K16" i="13"/>
  <c r="H16" i="13"/>
  <c r="K15" i="13"/>
  <c r="H15" i="13"/>
  <c r="K14" i="13"/>
  <c r="H14" i="13"/>
  <c r="K13" i="13"/>
  <c r="K41" i="13" s="1"/>
  <c r="H13" i="13"/>
  <c r="K12" i="13"/>
  <c r="H12" i="13"/>
  <c r="K11" i="13"/>
  <c r="O11" i="13" s="1"/>
  <c r="H11" i="13"/>
  <c r="O41"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O12" i="12"/>
  <c r="O11" i="12"/>
  <c r="L42" i="12"/>
  <c r="N42" i="12"/>
  <c r="K41" i="12"/>
  <c r="H41" i="12"/>
  <c r="K40" i="12"/>
  <c r="H40" i="12"/>
  <c r="K39" i="12"/>
  <c r="H39" i="12"/>
  <c r="K38" i="12"/>
  <c r="H38" i="12"/>
  <c r="K37" i="12"/>
  <c r="H37" i="12"/>
  <c r="K36" i="12"/>
  <c r="H36" i="12"/>
  <c r="K35" i="12"/>
  <c r="H35" i="12"/>
  <c r="K34" i="12"/>
  <c r="H34" i="12"/>
  <c r="K33" i="12"/>
  <c r="H33" i="12"/>
  <c r="K32" i="12"/>
  <c r="H32" i="12"/>
  <c r="K31" i="12"/>
  <c r="H31" i="12"/>
  <c r="K30" i="12"/>
  <c r="K29" i="12"/>
  <c r="K28" i="12"/>
  <c r="H28" i="12"/>
  <c r="K27" i="12"/>
  <c r="K26" i="12"/>
  <c r="H26" i="12"/>
  <c r="K25" i="12"/>
  <c r="H25" i="12"/>
  <c r="K24" i="12"/>
  <c r="H24" i="12"/>
  <c r="K23" i="12"/>
  <c r="H23" i="12"/>
  <c r="K22" i="12"/>
  <c r="H22" i="12"/>
  <c r="K21" i="12"/>
  <c r="H21" i="12"/>
  <c r="K20" i="12"/>
  <c r="H20" i="12"/>
  <c r="K19" i="12"/>
  <c r="H19" i="12"/>
  <c r="K18" i="12"/>
  <c r="H18" i="12"/>
  <c r="K17" i="12"/>
  <c r="H17" i="12"/>
  <c r="K16" i="12"/>
  <c r="H16" i="12"/>
  <c r="K15" i="12"/>
  <c r="H15" i="12"/>
  <c r="K14" i="12"/>
  <c r="H14" i="12"/>
  <c r="K13" i="12"/>
  <c r="H13" i="12"/>
  <c r="K12" i="12"/>
  <c r="H12" i="12"/>
  <c r="K11" i="12"/>
  <c r="K42" i="12" s="1"/>
  <c r="H11" i="12"/>
  <c r="N31" i="11"/>
  <c r="N27" i="11"/>
  <c r="N20" i="11"/>
  <c r="N12" i="11"/>
  <c r="M35" i="11"/>
  <c r="H34" i="11"/>
  <c r="H33" i="11"/>
  <c r="H32" i="11"/>
  <c r="K31" i="11"/>
  <c r="H31" i="11"/>
  <c r="H30" i="11"/>
  <c r="H29" i="11"/>
  <c r="H28" i="11"/>
  <c r="K27" i="11"/>
  <c r="H27" i="11"/>
  <c r="H26" i="11"/>
  <c r="H25" i="11"/>
  <c r="H24" i="11"/>
  <c r="H23" i="11"/>
  <c r="H22" i="11"/>
  <c r="H21" i="11"/>
  <c r="K20" i="11"/>
  <c r="H20" i="11"/>
  <c r="H19" i="11"/>
  <c r="H18" i="11"/>
  <c r="H17" i="11"/>
  <c r="H16" i="11"/>
  <c r="H15" i="11"/>
  <c r="H14" i="11"/>
  <c r="H13" i="11"/>
  <c r="K12" i="11"/>
  <c r="H12" i="11"/>
  <c r="H29" i="10"/>
  <c r="K27" i="10"/>
  <c r="O27" i="10" s="1"/>
  <c r="N30" i="10"/>
  <c r="L30" i="10"/>
  <c r="O35" i="2"/>
  <c r="N35" i="2"/>
  <c r="K35" i="2"/>
  <c r="L35" i="2"/>
  <c r="O31" i="2"/>
  <c r="O27" i="2"/>
  <c r="O20" i="2"/>
  <c r="H30" i="2"/>
  <c r="H29" i="2"/>
  <c r="H28" i="2"/>
  <c r="K27" i="2"/>
  <c r="H27" i="2"/>
  <c r="O41" i="13" l="1"/>
  <c r="O42" i="12"/>
  <c r="N35" i="11"/>
  <c r="K35" i="11"/>
  <c r="H11" i="9"/>
  <c r="H14" i="10"/>
  <c r="K12" i="10"/>
  <c r="O12" i="10" s="1"/>
  <c r="H17" i="10"/>
  <c r="K15" i="10"/>
  <c r="O15" i="10" s="1"/>
  <c r="H26" i="10"/>
  <c r="K24" i="10"/>
  <c r="O24" i="10" s="1"/>
  <c r="H23" i="10"/>
  <c r="K21" i="10"/>
  <c r="O21" i="10" s="1"/>
  <c r="H20" i="10"/>
  <c r="K18" i="10"/>
  <c r="H34" i="2"/>
  <c r="H33" i="2"/>
  <c r="H32" i="2"/>
  <c r="K31" i="2"/>
  <c r="H31" i="2"/>
  <c r="H26" i="2"/>
  <c r="H25" i="2"/>
  <c r="H24" i="2"/>
  <c r="H23" i="2"/>
  <c r="H22" i="2"/>
  <c r="H21" i="2"/>
  <c r="K20" i="2"/>
  <c r="H20" i="2"/>
  <c r="H19" i="2"/>
  <c r="H18" i="2"/>
  <c r="H17" i="2"/>
  <c r="H16" i="2"/>
  <c r="H15" i="2"/>
  <c r="H14" i="2"/>
  <c r="H13" i="2"/>
  <c r="K12" i="2"/>
  <c r="H12" i="2"/>
  <c r="H23" i="5"/>
  <c r="K21" i="5"/>
  <c r="N21" i="5" s="1"/>
  <c r="H40" i="9"/>
  <c r="H39" i="9"/>
  <c r="H38" i="9"/>
  <c r="H37" i="9"/>
  <c r="H36" i="9"/>
  <c r="H35" i="9"/>
  <c r="H34" i="9"/>
  <c r="H33" i="9"/>
  <c r="H32" i="9"/>
  <c r="H31" i="9"/>
  <c r="H28" i="9"/>
  <c r="H26" i="9"/>
  <c r="H25" i="9"/>
  <c r="H24" i="9"/>
  <c r="H23" i="9"/>
  <c r="H22" i="9"/>
  <c r="H21" i="9"/>
  <c r="H20" i="9"/>
  <c r="H19" i="9"/>
  <c r="H18" i="9"/>
  <c r="H17" i="9"/>
  <c r="H16" i="9"/>
  <c r="H15" i="9"/>
  <c r="H14" i="9"/>
  <c r="H13" i="9"/>
  <c r="H12" i="9"/>
  <c r="O18" i="10" l="1"/>
  <c r="O30" i="10" s="1"/>
  <c r="K30" i="10"/>
  <c r="H29" i="5"/>
  <c r="H26" i="5"/>
  <c r="H20" i="5"/>
  <c r="H17" i="5"/>
  <c r="H14" i="5"/>
  <c r="K30" i="8" l="1"/>
  <c r="N30" i="8"/>
  <c r="K29" i="8"/>
  <c r="N29" i="8"/>
  <c r="K27" i="8"/>
  <c r="N27" i="8"/>
  <c r="N15" i="8"/>
  <c r="N19" i="8"/>
  <c r="N23" i="8"/>
  <c r="N28" i="8"/>
  <c r="N34" i="8"/>
  <c r="N38" i="8"/>
  <c r="K12" i="8"/>
  <c r="N12" i="8"/>
  <c r="K13" i="8"/>
  <c r="N13" i="8"/>
  <c r="K14" i="8"/>
  <c r="N14" i="8"/>
  <c r="K15" i="8"/>
  <c r="K16" i="8"/>
  <c r="N16" i="8"/>
  <c r="K17" i="8"/>
  <c r="N17" i="8"/>
  <c r="K18" i="8"/>
  <c r="N18" i="8"/>
  <c r="K19" i="8"/>
  <c r="K20" i="8"/>
  <c r="N20" i="8"/>
  <c r="K21" i="8"/>
  <c r="N21" i="8"/>
  <c r="K22" i="8"/>
  <c r="N22" i="8"/>
  <c r="K23" i="8"/>
  <c r="K24" i="8"/>
  <c r="N24" i="8"/>
  <c r="K25" i="8"/>
  <c r="N25" i="8"/>
  <c r="K26" i="8"/>
  <c r="N26" i="8"/>
  <c r="K28" i="8"/>
  <c r="K31" i="8"/>
  <c r="N31" i="8"/>
  <c r="K32" i="8"/>
  <c r="N32" i="8"/>
  <c r="K33" i="8"/>
  <c r="N33" i="8"/>
  <c r="K34" i="8"/>
  <c r="K35" i="8"/>
  <c r="N35" i="8"/>
  <c r="K36" i="8"/>
  <c r="N36" i="8"/>
  <c r="K37" i="8"/>
  <c r="N37" i="8"/>
  <c r="K38" i="8"/>
  <c r="K39" i="8"/>
  <c r="N39" i="8"/>
  <c r="K40" i="8"/>
  <c r="N40" i="8"/>
  <c r="K41" i="8"/>
  <c r="N41" i="8"/>
  <c r="K36" i="9"/>
  <c r="N36" i="9"/>
  <c r="K35" i="9"/>
  <c r="N35" i="9"/>
  <c r="K34" i="9"/>
  <c r="N34" i="9"/>
  <c r="K33" i="9"/>
  <c r="N33" i="9"/>
  <c r="K32" i="9"/>
  <c r="N32" i="9"/>
  <c r="K24" i="9"/>
  <c r="N24" i="9"/>
  <c r="K23" i="9"/>
  <c r="N23" i="9"/>
  <c r="K22" i="9"/>
  <c r="N22" i="9"/>
  <c r="K21" i="9"/>
  <c r="N21" i="9"/>
  <c r="K20" i="9"/>
  <c r="N20" i="9"/>
  <c r="K19" i="9"/>
  <c r="N19" i="9"/>
  <c r="K18" i="9"/>
  <c r="N18" i="9"/>
  <c r="K31" i="9"/>
  <c r="N31" i="9"/>
  <c r="K30" i="9"/>
  <c r="N30" i="9"/>
  <c r="K29" i="9"/>
  <c r="N29" i="9"/>
  <c r="K28" i="9"/>
  <c r="N28" i="9"/>
  <c r="K27" i="9"/>
  <c r="N27" i="9"/>
  <c r="K26" i="9"/>
  <c r="N26" i="9"/>
  <c r="K25" i="9"/>
  <c r="N25" i="9"/>
  <c r="K12" i="9"/>
  <c r="N12" i="9"/>
  <c r="K13" i="9"/>
  <c r="N13" i="9"/>
  <c r="K14" i="9"/>
  <c r="K15" i="9"/>
  <c r="N15" i="9"/>
  <c r="K16" i="9"/>
  <c r="N16" i="9" s="1"/>
  <c r="K17" i="9"/>
  <c r="N17" i="9"/>
  <c r="K37" i="9"/>
  <c r="N37" i="9"/>
  <c r="K38" i="9"/>
  <c r="N38" i="9"/>
  <c r="K39" i="9"/>
  <c r="N39" i="9"/>
  <c r="K40" i="9"/>
  <c r="N14" i="9"/>
  <c r="N40" i="9"/>
  <c r="M41" i="9"/>
  <c r="N11" i="9"/>
  <c r="M42" i="8"/>
  <c r="H41" i="8"/>
  <c r="H40" i="8"/>
  <c r="H39" i="8"/>
  <c r="H38" i="8"/>
  <c r="H37" i="8"/>
  <c r="H36" i="8"/>
  <c r="H35" i="8"/>
  <c r="H34" i="8"/>
  <c r="H33" i="8"/>
  <c r="H32" i="8"/>
  <c r="H31" i="8"/>
  <c r="H28" i="8"/>
  <c r="H26" i="8"/>
  <c r="H25" i="8"/>
  <c r="H24" i="8"/>
  <c r="H23" i="8"/>
  <c r="H22" i="8"/>
  <c r="H21" i="8"/>
  <c r="H20" i="8"/>
  <c r="H19" i="8"/>
  <c r="H18" i="8"/>
  <c r="H17" i="8"/>
  <c r="H16" i="8"/>
  <c r="H15" i="8"/>
  <c r="H14" i="8"/>
  <c r="H13" i="8"/>
  <c r="H12" i="8"/>
  <c r="H11" i="8"/>
  <c r="M30" i="5"/>
  <c r="K24" i="5"/>
  <c r="N24" i="5"/>
  <c r="K27" i="5"/>
  <c r="N27" i="5"/>
  <c r="K18" i="5"/>
  <c r="N18" i="5" s="1"/>
  <c r="K15" i="5"/>
  <c r="N15" i="5" s="1"/>
  <c r="K12" i="5"/>
  <c r="K30" i="5" s="1"/>
  <c r="K42" i="8"/>
  <c r="N11" i="8"/>
  <c r="N42" i="8"/>
  <c r="N41" i="9" l="1"/>
  <c r="K41" i="9"/>
  <c r="N12" i="5"/>
  <c r="N30" i="5" s="1"/>
</calcChain>
</file>

<file path=xl/comments1.xml><?xml version="1.0" encoding="utf-8"?>
<comments xmlns="http://schemas.openxmlformats.org/spreadsheetml/2006/main">
  <authors>
    <author>作成者</author>
  </authors>
  <commentList>
    <comment ref="A10" authorId="0" shapeId="0">
      <text>
        <r>
          <rPr>
            <b/>
            <sz val="9"/>
            <color indexed="8"/>
            <rFont val="MS P ゴシック"/>
            <family val="3"/>
            <charset val="128"/>
          </rPr>
          <t>収支簿№順に記載すること。</t>
        </r>
      </text>
    </comment>
    <comment ref="A12" authorId="0" shapeId="0">
      <text>
        <r>
          <rPr>
            <b/>
            <sz val="9"/>
            <color indexed="8"/>
            <rFont val="MS P ゴシック"/>
            <family val="3"/>
            <charset val="128"/>
          </rPr>
          <t>同一の収支簿№は、
一つの従事時間確認簿に
まとめて記載すること。</t>
        </r>
      </text>
    </comment>
    <comment ref="E12" authorId="0" shapeId="0">
      <text>
        <r>
          <rPr>
            <b/>
            <sz val="9"/>
            <color indexed="81"/>
            <rFont val="ＭＳ Ｐゴシック"/>
            <family val="3"/>
            <charset val="128"/>
          </rPr>
          <t>同日に別の労務内容で従事する場合は別途記載すること。</t>
        </r>
      </text>
    </comment>
  </commentList>
</comments>
</file>

<file path=xl/comments2.xml><?xml version="1.0" encoding="utf-8"?>
<comments xmlns="http://schemas.openxmlformats.org/spreadsheetml/2006/main">
  <authors>
    <author>作成者</author>
  </authors>
  <commentList>
    <comment ref="A10" authorId="0" shapeId="0">
      <text>
        <r>
          <rPr>
            <b/>
            <sz val="9"/>
            <color indexed="8"/>
            <rFont val="MS P ゴシック"/>
            <family val="3"/>
            <charset val="128"/>
          </rPr>
          <t>収支簿№順に記載すること。</t>
        </r>
      </text>
    </comment>
    <comment ref="H12" authorId="0" shapeId="0">
      <text>
        <r>
          <rPr>
            <b/>
            <sz val="9"/>
            <color indexed="81"/>
            <rFont val="MS P ゴシック"/>
            <family val="3"/>
            <charset val="128"/>
          </rPr>
          <t>休憩を取った場合は、実際に従事した時間を手入力すること。</t>
        </r>
      </text>
    </comment>
  </commentList>
</comments>
</file>

<file path=xl/comments3.xml><?xml version="1.0" encoding="utf-8"?>
<comments xmlns="http://schemas.openxmlformats.org/spreadsheetml/2006/main">
  <authors>
    <author>作成者</author>
  </authors>
  <commentList>
    <comment ref="A10" authorId="0" shapeId="0">
      <text>
        <r>
          <rPr>
            <b/>
            <sz val="9"/>
            <color indexed="8"/>
            <rFont val="MS P ゴシック"/>
            <family val="3"/>
            <charset val="128"/>
          </rPr>
          <t>収支簿№順に記載すること。</t>
        </r>
      </text>
    </comment>
    <comment ref="A12" authorId="0" shapeId="0">
      <text>
        <r>
          <rPr>
            <b/>
            <sz val="9"/>
            <color indexed="8"/>
            <rFont val="MS P ゴシック"/>
            <family val="3"/>
            <charset val="128"/>
          </rPr>
          <t>同一の収支簿№は、
一つの従事時間確認簿に
まとめて記載すること。</t>
        </r>
      </text>
    </comment>
    <comment ref="E12" authorId="0" shapeId="0">
      <text>
        <r>
          <rPr>
            <b/>
            <sz val="9"/>
            <color indexed="81"/>
            <rFont val="ＭＳ Ｐゴシック"/>
            <family val="3"/>
            <charset val="128"/>
          </rPr>
          <t>同日に別の労務内容で従事する場合は別途記載すること。</t>
        </r>
      </text>
    </comment>
  </commentList>
</comments>
</file>

<file path=xl/comments4.xml><?xml version="1.0" encoding="utf-8"?>
<comments xmlns="http://schemas.openxmlformats.org/spreadsheetml/2006/main">
  <authors>
    <author>作成者</author>
  </authors>
  <commentList>
    <comment ref="A10" authorId="0" shapeId="0">
      <text>
        <r>
          <rPr>
            <b/>
            <sz val="9"/>
            <color indexed="8"/>
            <rFont val="MS P ゴシック"/>
            <family val="3"/>
            <charset val="128"/>
          </rPr>
          <t>収支簿№順に記載すること。</t>
        </r>
      </text>
    </comment>
    <comment ref="H12" authorId="0" shapeId="0">
      <text>
        <r>
          <rPr>
            <b/>
            <sz val="9"/>
            <color indexed="81"/>
            <rFont val="MS P ゴシック"/>
            <family val="3"/>
            <charset val="128"/>
          </rPr>
          <t>休憩を取った場合は、実際に従事した時間を手入力すること。</t>
        </r>
      </text>
    </comment>
  </commentList>
</comments>
</file>

<file path=xl/sharedStrings.xml><?xml version="1.0" encoding="utf-8"?>
<sst xmlns="http://schemas.openxmlformats.org/spreadsheetml/2006/main" count="367" uniqueCount="96">
  <si>
    <t>従事者</t>
    <rPh sb="0" eb="3">
      <t>ジュウジシャ</t>
    </rPh>
    <phoneticPr fontId="1"/>
  </si>
  <si>
    <t>所属・役職</t>
    <rPh sb="0" eb="2">
      <t>ショゾク</t>
    </rPh>
    <rPh sb="3" eb="5">
      <t>ヤクショク</t>
    </rPh>
    <phoneticPr fontId="1"/>
  </si>
  <si>
    <t>氏名</t>
    <rPh sb="0" eb="2">
      <t>シメイ</t>
    </rPh>
    <phoneticPr fontId="1"/>
  </si>
  <si>
    <t>従事時間</t>
    <rPh sb="0" eb="2">
      <t>ジュウジ</t>
    </rPh>
    <rPh sb="2" eb="4">
      <t>ジカン</t>
    </rPh>
    <phoneticPr fontId="1"/>
  </si>
  <si>
    <t>源泉税率</t>
    <rPh sb="0" eb="2">
      <t>ゲンセン</t>
    </rPh>
    <rPh sb="2" eb="4">
      <t>ゼイリツ</t>
    </rPh>
    <phoneticPr fontId="1"/>
  </si>
  <si>
    <t>支給単位</t>
    <rPh sb="0" eb="2">
      <t>シキュウ</t>
    </rPh>
    <rPh sb="2" eb="4">
      <t>タンイ</t>
    </rPh>
    <phoneticPr fontId="1"/>
  </si>
  <si>
    <t>日数</t>
  </si>
  <si>
    <t>時間数</t>
  </si>
  <si>
    <t>※灰色のセルは数式が入力されているので入力不要</t>
    <rPh sb="1" eb="3">
      <t>ハイイロ</t>
    </rPh>
    <rPh sb="7" eb="9">
      <t>スウシキ</t>
    </rPh>
    <rPh sb="10" eb="12">
      <t>ニュウリョク</t>
    </rPh>
    <rPh sb="19" eb="21">
      <t>ニュウリョク</t>
    </rPh>
    <rPh sb="21" eb="23">
      <t>フヨウ</t>
    </rPh>
    <phoneticPr fontId="1"/>
  </si>
  <si>
    <t>従　事　時　間　確　認　簿　（例）</t>
    <rPh sb="0" eb="1">
      <t>ジュウ</t>
    </rPh>
    <rPh sb="2" eb="3">
      <t>コト</t>
    </rPh>
    <rPh sb="4" eb="5">
      <t>トキ</t>
    </rPh>
    <rPh sb="6" eb="7">
      <t>アイダ</t>
    </rPh>
    <rPh sb="8" eb="9">
      <t>アキラ</t>
    </rPh>
    <rPh sb="10" eb="11">
      <t>シノブ</t>
    </rPh>
    <rPh sb="12" eb="13">
      <t>ボ</t>
    </rPh>
    <rPh sb="15" eb="16">
      <t>レイ</t>
    </rPh>
    <phoneticPr fontId="1"/>
  </si>
  <si>
    <t>上記のとおり実施したことに相違ありません。</t>
    <rPh sb="0" eb="2">
      <t>ジョウキ</t>
    </rPh>
    <rPh sb="6" eb="8">
      <t>ジッシ</t>
    </rPh>
    <rPh sb="13" eb="15">
      <t>ソウイ</t>
    </rPh>
    <phoneticPr fontId="1"/>
  </si>
  <si>
    <t>開始時間</t>
    <rPh sb="0" eb="2">
      <t>カイシ</t>
    </rPh>
    <rPh sb="2" eb="4">
      <t>ジカン</t>
    </rPh>
    <phoneticPr fontId="1"/>
  </si>
  <si>
    <t>終了時間</t>
    <rPh sb="0" eb="2">
      <t>シュウリョウ</t>
    </rPh>
    <rPh sb="2" eb="4">
      <t>ジカン</t>
    </rPh>
    <phoneticPr fontId="1"/>
  </si>
  <si>
    <t>従事日</t>
    <rPh sb="0" eb="2">
      <t>ジュウジ</t>
    </rPh>
    <rPh sb="2" eb="3">
      <t>ビ</t>
    </rPh>
    <phoneticPr fontId="1"/>
  </si>
  <si>
    <t>○○　○○</t>
  </si>
  <si>
    <t>○○　○○</t>
    <phoneticPr fontId="1"/>
  </si>
  <si>
    <t>健康体操
実技指導</t>
    <rPh sb="0" eb="2">
      <t>ケンコウ</t>
    </rPh>
    <rPh sb="2" eb="4">
      <t>タイソウ</t>
    </rPh>
    <rPh sb="5" eb="7">
      <t>ジツギ</t>
    </rPh>
    <rPh sb="7" eb="9">
      <t>シドウ</t>
    </rPh>
    <phoneticPr fontId="1"/>
  </si>
  <si>
    <t>1日</t>
    <rPh sb="1" eb="2">
      <t>ニチ</t>
    </rPh>
    <phoneticPr fontId="1"/>
  </si>
  <si>
    <t>サッカー教室
実技指導</t>
    <rPh sb="4" eb="6">
      <t>キョウシツ</t>
    </rPh>
    <rPh sb="7" eb="9">
      <t>ジツギ</t>
    </rPh>
    <rPh sb="9" eb="11">
      <t>シドウ</t>
    </rPh>
    <phoneticPr fontId="1"/>
  </si>
  <si>
    <t>○○協会
役員</t>
    <rPh sb="2" eb="4">
      <t>キョウカイ</t>
    </rPh>
    <rPh sb="5" eb="7">
      <t>ヤクイン</t>
    </rPh>
    <phoneticPr fontId="1"/>
  </si>
  <si>
    <t>○○　○○</t>
    <phoneticPr fontId="1"/>
  </si>
  <si>
    <t>14日</t>
    <rPh sb="2" eb="3">
      <t>ニチ</t>
    </rPh>
    <phoneticPr fontId="1"/>
  </si>
  <si>
    <t>15日</t>
    <rPh sb="2" eb="3">
      <t>ニチ</t>
    </rPh>
    <phoneticPr fontId="1"/>
  </si>
  <si>
    <t>16日</t>
    <rPh sb="2" eb="3">
      <t>ニチ</t>
    </rPh>
    <phoneticPr fontId="1"/>
  </si>
  <si>
    <t>○○　○○</t>
    <phoneticPr fontId="1"/>
  </si>
  <si>
    <t>○○協会
総務部</t>
    <rPh sb="2" eb="4">
      <t>キョウカイ</t>
    </rPh>
    <rPh sb="5" eb="7">
      <t>ソウム</t>
    </rPh>
    <rPh sb="7" eb="8">
      <t>ブ</t>
    </rPh>
    <phoneticPr fontId="1"/>
  </si>
  <si>
    <t>○○医院
看護師</t>
    <rPh sb="2" eb="4">
      <t>イイン</t>
    </rPh>
    <rPh sb="5" eb="7">
      <t>カンゴ</t>
    </rPh>
    <rPh sb="7" eb="8">
      <t>シ</t>
    </rPh>
    <phoneticPr fontId="1"/>
  </si>
  <si>
    <t>事業名：</t>
    <rPh sb="0" eb="2">
      <t>ジギョウ</t>
    </rPh>
    <rPh sb="2" eb="3">
      <t>メイ</t>
    </rPh>
    <phoneticPr fontId="1"/>
  </si>
  <si>
    <t>第○回○○市マラソン大会</t>
    <rPh sb="0" eb="1">
      <t>ダイ</t>
    </rPh>
    <rPh sb="2" eb="3">
      <t>カイ</t>
    </rPh>
    <rPh sb="5" eb="6">
      <t>シ</t>
    </rPh>
    <rPh sb="10" eb="12">
      <t>タイカイ</t>
    </rPh>
    <phoneticPr fontId="1"/>
  </si>
  <si>
    <t>大会役員</t>
    <rPh sb="0" eb="2">
      <t>タイカイ</t>
    </rPh>
    <rPh sb="2" eb="4">
      <t>ヤクイン</t>
    </rPh>
    <phoneticPr fontId="1"/>
  </si>
  <si>
    <t>○○協会
審判部</t>
    <rPh sb="2" eb="4">
      <t>キョウカイ</t>
    </rPh>
    <rPh sb="5" eb="7">
      <t>シンパン</t>
    </rPh>
    <rPh sb="7" eb="8">
      <t>ブ</t>
    </rPh>
    <phoneticPr fontId="1"/>
  </si>
  <si>
    <t>○○医院
医師</t>
    <rPh sb="2" eb="4">
      <t>イイン</t>
    </rPh>
    <rPh sb="5" eb="7">
      <t>イシ</t>
    </rPh>
    <phoneticPr fontId="1"/>
  </si>
  <si>
    <t>医師</t>
    <rPh sb="0" eb="2">
      <t>イシ</t>
    </rPh>
    <phoneticPr fontId="1"/>
  </si>
  <si>
    <t>看護師</t>
    <rPh sb="0" eb="3">
      <t>カンゴシ</t>
    </rPh>
    <phoneticPr fontId="1"/>
  </si>
  <si>
    <t>記載例①　謝金支給単位が時間数の場合</t>
    <rPh sb="0" eb="2">
      <t>キサイ</t>
    </rPh>
    <rPh sb="2" eb="3">
      <t>レイ</t>
    </rPh>
    <rPh sb="5" eb="7">
      <t>シャキン</t>
    </rPh>
    <rPh sb="7" eb="9">
      <t>シキュウ</t>
    </rPh>
    <rPh sb="9" eb="11">
      <t>タンイ</t>
    </rPh>
    <rPh sb="12" eb="14">
      <t>ジカン</t>
    </rPh>
    <rPh sb="14" eb="15">
      <t>スウ</t>
    </rPh>
    <rPh sb="16" eb="18">
      <t>バアイ</t>
    </rPh>
    <phoneticPr fontId="1"/>
  </si>
  <si>
    <t>記載例②　謝金支給単位が日数の場合</t>
    <rPh sb="0" eb="2">
      <t>キサイ</t>
    </rPh>
    <rPh sb="2" eb="3">
      <t>レイ</t>
    </rPh>
    <rPh sb="5" eb="7">
      <t>シャキン</t>
    </rPh>
    <rPh sb="7" eb="9">
      <t>シキュウ</t>
    </rPh>
    <rPh sb="9" eb="11">
      <t>タンイ</t>
    </rPh>
    <rPh sb="12" eb="14">
      <t>ニッスウ</t>
    </rPh>
    <rPh sb="15" eb="17">
      <t>バアイ</t>
    </rPh>
    <phoneticPr fontId="1"/>
  </si>
  <si>
    <t>大会審判員</t>
    <rPh sb="0" eb="2">
      <t>タイカイ</t>
    </rPh>
    <rPh sb="2" eb="5">
      <t>シンパンイン</t>
    </rPh>
    <phoneticPr fontId="1"/>
  </si>
  <si>
    <t>大会運営支援スタッフ</t>
    <rPh sb="0" eb="2">
      <t>タイカイ</t>
    </rPh>
    <rPh sb="2" eb="4">
      <t>ウンエイ</t>
    </rPh>
    <rPh sb="4" eb="6">
      <t>シエン</t>
    </rPh>
    <phoneticPr fontId="1"/>
  </si>
  <si>
    <t>源泉税額</t>
    <rPh sb="0" eb="2">
      <t>ゲンセン</t>
    </rPh>
    <rPh sb="2" eb="3">
      <t>ゼイ</t>
    </rPh>
    <rPh sb="3" eb="4">
      <t>ガク</t>
    </rPh>
    <phoneticPr fontId="1"/>
  </si>
  <si>
    <t>○○スポーツ
クラブ指導者</t>
    <rPh sb="10" eb="13">
      <t>シドウシャ</t>
    </rPh>
    <phoneticPr fontId="1"/>
  </si>
  <si>
    <t>開催期日：</t>
    <rPh sb="0" eb="2">
      <t>カイサイ</t>
    </rPh>
    <rPh sb="2" eb="4">
      <t>キジツ</t>
    </rPh>
    <phoneticPr fontId="1"/>
  </si>
  <si>
    <t>合計</t>
    <rPh sb="0" eb="2">
      <t>ゴウケイ</t>
    </rPh>
    <phoneticPr fontId="1"/>
  </si>
  <si>
    <t>従　事　時　間　確　認　簿</t>
    <rPh sb="0" eb="1">
      <t>ジュウ</t>
    </rPh>
    <rPh sb="2" eb="3">
      <t>コト</t>
    </rPh>
    <rPh sb="4" eb="5">
      <t>トキ</t>
    </rPh>
    <rPh sb="6" eb="7">
      <t>アイダ</t>
    </rPh>
    <rPh sb="8" eb="9">
      <t>アキラ</t>
    </rPh>
    <rPh sb="10" eb="11">
      <t>シノブ</t>
    </rPh>
    <rPh sb="12" eb="13">
      <t>ボ</t>
    </rPh>
    <phoneticPr fontId="1"/>
  </si>
  <si>
    <t>収支簿
No.</t>
    <rPh sb="0" eb="2">
      <t>シュウシ</t>
    </rPh>
    <rPh sb="2" eb="3">
      <t>ボ</t>
    </rPh>
    <phoneticPr fontId="1"/>
  </si>
  <si>
    <t>謝金
支給総額</t>
    <rPh sb="0" eb="2">
      <t>シャキン</t>
    </rPh>
    <rPh sb="3" eb="5">
      <t>シキュウ</t>
    </rPh>
    <rPh sb="5" eb="7">
      <t>ソウガク</t>
    </rPh>
    <phoneticPr fontId="1"/>
  </si>
  <si>
    <t>差引
支給額</t>
    <rPh sb="0" eb="2">
      <t>サシヒキ</t>
    </rPh>
    <rPh sb="3" eb="6">
      <t>シキュウガク</t>
    </rPh>
    <phoneticPr fontId="1"/>
  </si>
  <si>
    <t>謝金
単価</t>
    <rPh sb="0" eb="2">
      <t>シャキン</t>
    </rPh>
    <rPh sb="3" eb="5">
      <t>タンカ</t>
    </rPh>
    <phoneticPr fontId="1"/>
  </si>
  <si>
    <t>労務
内容</t>
    <rPh sb="0" eb="2">
      <t>ロウム</t>
    </rPh>
    <rPh sb="3" eb="5">
      <t>ナイヨウ</t>
    </rPh>
    <phoneticPr fontId="1"/>
  </si>
  <si>
    <r>
      <t>教室</t>
    </r>
    <r>
      <rPr>
        <sz val="12"/>
        <color indexed="8"/>
        <rFont val="ＭＳ Ｐゴシック"/>
        <family val="3"/>
        <charset val="128"/>
      </rPr>
      <t>（大会）名・実施場所：</t>
    </r>
    <rPh sb="0" eb="2">
      <t>キョウシツ</t>
    </rPh>
    <rPh sb="3" eb="5">
      <t>タイカイ</t>
    </rPh>
    <rPh sb="6" eb="7">
      <t>メイ</t>
    </rPh>
    <rPh sb="8" eb="10">
      <t>ジッシ</t>
    </rPh>
    <rPh sb="10" eb="12">
      <t>バショ</t>
    </rPh>
    <phoneticPr fontId="1"/>
  </si>
  <si>
    <t>実施責任者役職・氏名　　　　　　　　　　　　　　　　　　　　　　　　印</t>
    <phoneticPr fontId="1"/>
  </si>
  <si>
    <t>○○総合型地域スポーツクラブ会長　氏名　　　　　印</t>
    <rPh sb="24" eb="25">
      <t>シルシ</t>
    </rPh>
    <phoneticPr fontId="1"/>
  </si>
  <si>
    <r>
      <t xml:space="preserve">　 </t>
    </r>
    <r>
      <rPr>
        <sz val="13"/>
        <rFont val="ＭＳ Ｐゴシック"/>
        <family val="3"/>
        <charset val="128"/>
      </rPr>
      <t>令和○年○月○日</t>
    </r>
    <rPh sb="2" eb="4">
      <t>レイワ</t>
    </rPh>
    <rPh sb="5" eb="6">
      <t>トシ</t>
    </rPh>
    <rPh sb="7" eb="8">
      <t>ガツ</t>
    </rPh>
    <rPh sb="9" eb="10">
      <t>ヒ</t>
    </rPh>
    <phoneticPr fontId="1"/>
  </si>
  <si>
    <r>
      <t>令和○年○月○日～</t>
    </r>
    <r>
      <rPr>
        <sz val="12"/>
        <rFont val="ＭＳ Ｐゴシック"/>
        <family val="3"/>
        <charset val="128"/>
      </rPr>
      <t>令和</t>
    </r>
    <r>
      <rPr>
        <sz val="12"/>
        <color indexed="8"/>
        <rFont val="ＭＳ Ｐゴシック"/>
        <family val="3"/>
        <charset val="128"/>
      </rPr>
      <t>○年○月○日</t>
    </r>
    <rPh sb="0" eb="2">
      <t>レイワ</t>
    </rPh>
    <rPh sb="2" eb="8">
      <t>マルネンマルガツマルニチ</t>
    </rPh>
    <rPh sb="3" eb="4">
      <t>ネン</t>
    </rPh>
    <rPh sb="5" eb="6">
      <t>ツキ</t>
    </rPh>
    <rPh sb="7" eb="8">
      <t>ニチ</t>
    </rPh>
    <rPh sb="9" eb="11">
      <t>レイワ</t>
    </rPh>
    <rPh sb="12" eb="13">
      <t>ネン</t>
    </rPh>
    <rPh sb="14" eb="15">
      <t>ガツ</t>
    </rPh>
    <rPh sb="16" eb="17">
      <t>ニチ</t>
    </rPh>
    <phoneticPr fontId="1"/>
  </si>
  <si>
    <t>収支簿
No.</t>
    <rPh sb="0" eb="2">
      <t>シュウシ</t>
    </rPh>
    <rPh sb="2" eb="3">
      <t>ボ</t>
    </rPh>
    <phoneticPr fontId="1"/>
  </si>
  <si>
    <t>源泉税額</t>
    <rPh sb="0" eb="2">
      <t>ゲンセン</t>
    </rPh>
    <rPh sb="2" eb="3">
      <t>ゼイ</t>
    </rPh>
    <rPh sb="3" eb="4">
      <t>ガク</t>
    </rPh>
    <phoneticPr fontId="1"/>
  </si>
  <si>
    <t>○○　○○</t>
    <phoneticPr fontId="1"/>
  </si>
  <si>
    <t>合計</t>
    <rPh sb="0" eb="2">
      <t>ゴウケイ</t>
    </rPh>
    <phoneticPr fontId="1"/>
  </si>
  <si>
    <t>5日</t>
    <phoneticPr fontId="1"/>
  </si>
  <si>
    <t>7日</t>
    <phoneticPr fontId="1"/>
  </si>
  <si>
    <t>10日</t>
    <phoneticPr fontId="1"/>
  </si>
  <si>
    <t>16日</t>
    <phoneticPr fontId="1"/>
  </si>
  <si>
    <t>20日</t>
    <phoneticPr fontId="1"/>
  </si>
  <si>
    <t>26日</t>
    <phoneticPr fontId="1"/>
  </si>
  <si>
    <t>28日</t>
    <phoneticPr fontId="1"/>
  </si>
  <si>
    <t>2日</t>
    <phoneticPr fontId="1"/>
  </si>
  <si>
    <t>6日</t>
    <phoneticPr fontId="1"/>
  </si>
  <si>
    <t>8日</t>
    <phoneticPr fontId="1"/>
  </si>
  <si>
    <t>15日</t>
    <phoneticPr fontId="1"/>
  </si>
  <si>
    <t>17日</t>
    <phoneticPr fontId="1"/>
  </si>
  <si>
    <t>25日</t>
    <phoneticPr fontId="1"/>
  </si>
  <si>
    <t>27日</t>
    <phoneticPr fontId="1"/>
  </si>
  <si>
    <t>実施責任者役職・氏名　　　　　　　　　　　　　　　　　　　　　　　　印</t>
    <phoneticPr fontId="1"/>
  </si>
  <si>
    <t>令和○年○月○日</t>
    <rPh sb="0" eb="2">
      <t>レイワ</t>
    </rPh>
    <rPh sb="2" eb="8">
      <t>マルネンマルガツマルニチ</t>
    </rPh>
    <rPh sb="3" eb="4">
      <t>ネン</t>
    </rPh>
    <rPh sb="5" eb="6">
      <t>ツキ</t>
    </rPh>
    <rPh sb="7" eb="8">
      <t>ニチ</t>
    </rPh>
    <phoneticPr fontId="1"/>
  </si>
  <si>
    <t>旅費
支給総額</t>
    <rPh sb="0" eb="2">
      <t>リョヒ</t>
    </rPh>
    <rPh sb="3" eb="5">
      <t>シキュウ</t>
    </rPh>
    <rPh sb="5" eb="7">
      <t>ソウガク</t>
    </rPh>
    <phoneticPr fontId="1"/>
  </si>
  <si>
    <t>①サッカー教室</t>
    <rPh sb="5" eb="7">
      <t>キョウシツ</t>
    </rPh>
    <phoneticPr fontId="1"/>
  </si>
  <si>
    <t>②健康体操</t>
    <rPh sb="1" eb="3">
      <t>ケンコウ</t>
    </rPh>
    <rPh sb="3" eb="5">
      <t>タイソウ</t>
    </rPh>
    <phoneticPr fontId="1"/>
  </si>
  <si>
    <t>〇〇小学校グラウンド</t>
    <rPh sb="2" eb="5">
      <t>ショウガッコウ</t>
    </rPh>
    <phoneticPr fontId="1"/>
  </si>
  <si>
    <t>○○町体育館</t>
    <phoneticPr fontId="1"/>
  </si>
  <si>
    <t>8日</t>
    <phoneticPr fontId="1"/>
  </si>
  <si>
    <t>15日</t>
    <phoneticPr fontId="1"/>
  </si>
  <si>
    <t>22日</t>
    <phoneticPr fontId="1"/>
  </si>
  <si>
    <t>健康体操
指導補助</t>
    <rPh sb="0" eb="2">
      <t>ケンコウ</t>
    </rPh>
    <rPh sb="2" eb="4">
      <t>タイソウ</t>
    </rPh>
    <rPh sb="5" eb="7">
      <t>シドウ</t>
    </rPh>
    <rPh sb="7" eb="9">
      <t>ホジョ</t>
    </rPh>
    <phoneticPr fontId="1"/>
  </si>
  <si>
    <t>令和○年○月○日</t>
    <rPh sb="0" eb="2">
      <t>レイワ</t>
    </rPh>
    <rPh sb="3" eb="4">
      <t>トシ</t>
    </rPh>
    <rPh sb="5" eb="6">
      <t>ガツ</t>
    </rPh>
    <rPh sb="7" eb="8">
      <t>ヒ</t>
    </rPh>
    <phoneticPr fontId="1"/>
  </si>
  <si>
    <t>開催期日・実施場所：</t>
    <rPh sb="0" eb="2">
      <t>カイサイ</t>
    </rPh>
    <rPh sb="2" eb="4">
      <t>キジツ</t>
    </rPh>
    <rPh sb="5" eb="7">
      <t>ジッシ</t>
    </rPh>
    <rPh sb="7" eb="9">
      <t>バショ</t>
    </rPh>
    <phoneticPr fontId="1"/>
  </si>
  <si>
    <t>〇〇クラブ　ユニカール体験会</t>
    <rPh sb="11" eb="13">
      <t>タイケン</t>
    </rPh>
    <rPh sb="13" eb="14">
      <t>カイ</t>
    </rPh>
    <phoneticPr fontId="14"/>
  </si>
  <si>
    <t>〇〇市総合体育館</t>
    <rPh sb="2" eb="3">
      <t>シ</t>
    </rPh>
    <rPh sb="3" eb="5">
      <t>ソウゴウ</t>
    </rPh>
    <rPh sb="5" eb="8">
      <t>タイイクカン</t>
    </rPh>
    <phoneticPr fontId="14"/>
  </si>
  <si>
    <t>ユニカール
指導者</t>
    <rPh sb="6" eb="9">
      <t>シドウシャ</t>
    </rPh>
    <phoneticPr fontId="14"/>
  </si>
  <si>
    <t>ユニカール
指導補助</t>
    <rPh sb="6" eb="8">
      <t>シドウ</t>
    </rPh>
    <rPh sb="8" eb="10">
      <t>ホジョ</t>
    </rPh>
    <phoneticPr fontId="14"/>
  </si>
  <si>
    <t>ユニカール
指導補助</t>
    <rPh sb="6" eb="8">
      <t>シドウ</t>
    </rPh>
    <rPh sb="8" eb="10">
      <t>ホジョ</t>
    </rPh>
    <phoneticPr fontId="1"/>
  </si>
  <si>
    <t>大会運営
スタッフ</t>
    <rPh sb="0" eb="2">
      <t>タイカイ</t>
    </rPh>
    <rPh sb="2" eb="4">
      <t>ウンエイ</t>
    </rPh>
    <phoneticPr fontId="1"/>
  </si>
  <si>
    <t>○○協会
指導員</t>
    <rPh sb="2" eb="4">
      <t>キョウカイ</t>
    </rPh>
    <rPh sb="5" eb="8">
      <t>シドウイン</t>
    </rPh>
    <phoneticPr fontId="1"/>
  </si>
  <si>
    <t>〇〇クラブ
役員</t>
    <rPh sb="6" eb="8">
      <t>ヤクイン</t>
    </rPh>
    <phoneticPr fontId="1"/>
  </si>
  <si>
    <t>記載例④　謝金支給単位が日数で、旅費と合算して支払う場合</t>
    <rPh sb="0" eb="2">
      <t>キサイ</t>
    </rPh>
    <rPh sb="2" eb="3">
      <t>レイ</t>
    </rPh>
    <rPh sb="5" eb="7">
      <t>シャキン</t>
    </rPh>
    <rPh sb="7" eb="9">
      <t>シキュウ</t>
    </rPh>
    <rPh sb="9" eb="11">
      <t>タンイ</t>
    </rPh>
    <rPh sb="12" eb="14">
      <t>ニッスウ</t>
    </rPh>
    <rPh sb="16" eb="18">
      <t>リョヒ</t>
    </rPh>
    <rPh sb="19" eb="21">
      <t>ガッサン</t>
    </rPh>
    <rPh sb="23" eb="25">
      <t>シハラ</t>
    </rPh>
    <rPh sb="26" eb="28">
      <t>バアイ</t>
    </rPh>
    <phoneticPr fontId="1"/>
  </si>
  <si>
    <t>記載例③　謝金支給単位が時間数で、旅費と合算して支払う場合</t>
    <rPh sb="0" eb="2">
      <t>キサイ</t>
    </rPh>
    <rPh sb="2" eb="3">
      <t>レイ</t>
    </rPh>
    <rPh sb="5" eb="7">
      <t>シャキン</t>
    </rPh>
    <rPh sb="7" eb="9">
      <t>シキュウ</t>
    </rPh>
    <rPh sb="9" eb="11">
      <t>タンイ</t>
    </rPh>
    <rPh sb="12" eb="14">
      <t>ジカン</t>
    </rPh>
    <rPh sb="14" eb="15">
      <t>スウ</t>
    </rPh>
    <rPh sb="17" eb="19">
      <t>リョヒ</t>
    </rPh>
    <rPh sb="20" eb="22">
      <t>ガッサン</t>
    </rPh>
    <rPh sb="24" eb="26">
      <t>シハラ</t>
    </rPh>
    <rPh sb="27" eb="29">
      <t>バアイ</t>
    </rPh>
    <phoneticPr fontId="1"/>
  </si>
  <si>
    <t>スポーツ教室の開催（令和○年○月分）</t>
    <rPh sb="10" eb="12">
      <t>レイワ</t>
    </rPh>
    <phoneticPr fontId="1"/>
  </si>
  <si>
    <r>
      <t>教室</t>
    </r>
    <r>
      <rPr>
        <sz val="12"/>
        <rFont val="ＭＳ Ｐゴシック"/>
        <family val="3"/>
        <charset val="128"/>
      </rPr>
      <t>（大会）名・実施場所：</t>
    </r>
    <rPh sb="0" eb="2">
      <t>キョウシツ</t>
    </rPh>
    <rPh sb="3" eb="5">
      <t>タイカイ</t>
    </rPh>
    <rPh sb="6" eb="7">
      <t>メイ</t>
    </rPh>
    <rPh sb="8" eb="10">
      <t>ジッシ</t>
    </rPh>
    <rPh sb="10" eb="12">
      <t>バショ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</si>
</sst>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43" formatCode="_ * #,##0.00_ ;_ * \-#,##0.00_ ;_ * &quot;-&quot;??_ ;_ @_ "/>
    <numFmt numFmtId="176" formatCode="#,##0.0#&quot;日&quot;"/>
    <numFmt numFmtId="177" formatCode="#,##0.0#&quot;時間&quot;"/>
    <numFmt numFmtId="178" formatCode="#,##0_ "/>
    <numFmt numFmtId="179" formatCode="#,##0_);[Red]\(#,##0\)"/>
  </numFmts>
  <fonts count="20">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12"/>
      <color indexed="8"/>
      <name val="ＭＳ Ｐゴシック"/>
      <family val="3"/>
      <charset val="128"/>
    </font>
    <font>
      <sz val="6"/>
      <name val="ＭＳ Ｐゴシック"/>
      <family val="3"/>
      <charset val="128"/>
    </font>
    <font>
      <b/>
      <sz val="9"/>
      <color indexed="8"/>
      <name val="MS P ゴシック"/>
      <family val="3"/>
      <charset val="128"/>
    </font>
    <font>
      <sz val="12"/>
      <name val="ＭＳ Ｐゴシック"/>
      <family val="3"/>
      <charset val="128"/>
    </font>
    <font>
      <sz val="13"/>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3"/>
      <color theme="1"/>
      <name val="ＭＳ Ｐゴシック"/>
      <family val="3"/>
      <charset val="128"/>
      <scheme val="minor"/>
    </font>
    <font>
      <sz val="10"/>
      <color theme="1"/>
      <name val="ＭＳ Ｐゴシック"/>
      <family val="3"/>
      <charset val="128"/>
      <scheme val="minor"/>
    </font>
    <font>
      <sz val="13"/>
      <name val="ＭＳ Ｐゴシック"/>
      <family val="3"/>
      <charset val="128"/>
      <scheme val="minor"/>
    </font>
    <font>
      <sz val="16"/>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16"/>
      <name val="ＭＳ Ｐゴシック"/>
      <family val="3"/>
      <charset val="128"/>
      <scheme val="minor"/>
    </font>
    <font>
      <sz val="10"/>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34">
    <xf numFmtId="0" fontId="0" fillId="0" borderId="0" xfId="0">
      <alignment vertical="center"/>
    </xf>
    <xf numFmtId="0" fontId="0" fillId="0" borderId="0" xfId="0" applyAlignment="1">
      <alignment horizontal="center" vertical="center"/>
    </xf>
    <xf numFmtId="38" fontId="8" fillId="0" borderId="0" xfId="1" applyFont="1">
      <alignment vertical="center"/>
    </xf>
    <xf numFmtId="0" fontId="0" fillId="0" borderId="0" xfId="0" applyFont="1" applyFill="1" applyBorder="1" applyAlignment="1">
      <alignment horizontal="center" vertical="center"/>
    </xf>
    <xf numFmtId="0" fontId="0" fillId="0" borderId="0" xfId="0" applyAlignment="1">
      <alignment horizontal="center" vertical="center"/>
    </xf>
    <xf numFmtId="0" fontId="0" fillId="0" borderId="0" xfId="0" applyFont="1">
      <alignment vertical="center"/>
    </xf>
    <xf numFmtId="0" fontId="0" fillId="0" borderId="0" xfId="0" applyFont="1" applyBorder="1" applyAlignment="1">
      <alignment horizontal="left" vertical="center"/>
    </xf>
    <xf numFmtId="0" fontId="0" fillId="0" borderId="0" xfId="0" applyFont="1" applyAlignment="1">
      <alignment vertical="center"/>
    </xf>
    <xf numFmtId="0" fontId="0" fillId="0" borderId="0" xfId="0" applyFont="1" applyAlignment="1">
      <alignment horizontal="right" vertical="center"/>
    </xf>
    <xf numFmtId="0" fontId="0" fillId="0" borderId="3" xfId="0" applyFont="1" applyBorder="1" applyAlignment="1">
      <alignment horizontal="center" vertical="center"/>
    </xf>
    <xf numFmtId="49" fontId="0" fillId="0" borderId="5" xfId="0" applyNumberFormat="1" applyFont="1" applyFill="1" applyBorder="1" applyAlignment="1">
      <alignment horizontal="center" vertical="center" wrapText="1"/>
    </xf>
    <xf numFmtId="20" fontId="0" fillId="0" borderId="6" xfId="0" applyNumberFormat="1" applyFont="1" applyBorder="1" applyAlignment="1">
      <alignment horizontal="center" vertical="center" wrapText="1"/>
    </xf>
    <xf numFmtId="20" fontId="0" fillId="0" borderId="7" xfId="0" applyNumberFormat="1" applyFont="1" applyBorder="1" applyAlignment="1">
      <alignment horizontal="center" vertical="center" wrapText="1"/>
    </xf>
    <xf numFmtId="176" fontId="0" fillId="0" borderId="5" xfId="0" applyNumberFormat="1" applyFont="1" applyBorder="1" applyAlignment="1">
      <alignment vertical="center" wrapText="1"/>
    </xf>
    <xf numFmtId="49" fontId="0" fillId="0" borderId="8" xfId="0" applyNumberFormat="1" applyFont="1" applyBorder="1" applyAlignment="1">
      <alignment horizontal="center" vertical="center" wrapText="1"/>
    </xf>
    <xf numFmtId="20" fontId="0" fillId="0" borderId="9" xfId="0" applyNumberFormat="1" applyFont="1" applyBorder="1" applyAlignment="1">
      <alignment horizontal="center" vertical="center" wrapText="1"/>
    </xf>
    <xf numFmtId="20" fontId="0" fillId="0" borderId="10" xfId="0" applyNumberFormat="1" applyFont="1" applyBorder="1" applyAlignment="1">
      <alignment horizontal="center" vertical="center" wrapText="1"/>
    </xf>
    <xf numFmtId="176" fontId="0" fillId="0" borderId="8" xfId="0" applyNumberFormat="1" applyFont="1" applyBorder="1" applyAlignment="1">
      <alignment vertical="center" wrapText="1"/>
    </xf>
    <xf numFmtId="49" fontId="0" fillId="0" borderId="11" xfId="0" applyNumberFormat="1" applyFont="1" applyBorder="1" applyAlignment="1">
      <alignment horizontal="center" vertical="center" wrapText="1"/>
    </xf>
    <xf numFmtId="20" fontId="0" fillId="0" borderId="12" xfId="0" applyNumberFormat="1" applyFont="1" applyBorder="1" applyAlignment="1">
      <alignment horizontal="center" vertical="center" wrapText="1"/>
    </xf>
    <xf numFmtId="20" fontId="0" fillId="0" borderId="13" xfId="0" applyNumberFormat="1" applyFont="1" applyBorder="1" applyAlignment="1">
      <alignment horizontal="center" vertical="center" wrapText="1"/>
    </xf>
    <xf numFmtId="49" fontId="0" fillId="0" borderId="14" xfId="0" applyNumberFormat="1" applyFont="1" applyBorder="1" applyAlignment="1">
      <alignment horizontal="center" vertical="center" wrapText="1"/>
    </xf>
    <xf numFmtId="20" fontId="0" fillId="0" borderId="15" xfId="0" applyNumberFormat="1" applyFont="1" applyBorder="1" applyAlignment="1">
      <alignment horizontal="center" vertical="center" wrapText="1"/>
    </xf>
    <xf numFmtId="20" fontId="0" fillId="0" borderId="16" xfId="0" applyNumberFormat="1" applyFont="1" applyBorder="1" applyAlignment="1">
      <alignment horizontal="center" vertical="center" wrapText="1"/>
    </xf>
    <xf numFmtId="0" fontId="0" fillId="0" borderId="0" xfId="0" applyFont="1" applyBorder="1">
      <alignment vertical="center"/>
    </xf>
    <xf numFmtId="0" fontId="0" fillId="0" borderId="0" xfId="0" applyFont="1" applyBorder="1" applyAlignment="1">
      <alignment horizontal="center" vertical="center"/>
    </xf>
    <xf numFmtId="20" fontId="0" fillId="0" borderId="0" xfId="0" applyNumberFormat="1" applyFont="1" applyBorder="1" applyAlignment="1">
      <alignment horizontal="center" vertical="center"/>
    </xf>
    <xf numFmtId="0" fontId="0" fillId="0" borderId="0" xfId="0" applyFont="1" applyFill="1" applyBorder="1">
      <alignment vertical="center"/>
    </xf>
    <xf numFmtId="0" fontId="0" fillId="0" borderId="0" xfId="0" applyFont="1" applyFill="1">
      <alignment vertical="center"/>
    </xf>
    <xf numFmtId="38" fontId="8" fillId="0" borderId="0" xfId="1" applyFont="1">
      <alignment vertical="center"/>
    </xf>
    <xf numFmtId="20" fontId="0" fillId="2" borderId="7" xfId="0" applyNumberFormat="1" applyFont="1" applyFill="1" applyBorder="1" applyAlignment="1">
      <alignment horizontal="center" vertical="center" wrapText="1"/>
    </xf>
    <xf numFmtId="20" fontId="0" fillId="2" borderId="10" xfId="0" applyNumberFormat="1" applyFont="1" applyFill="1" applyBorder="1" applyAlignment="1">
      <alignment horizontal="center" vertical="center" wrapText="1"/>
    </xf>
    <xf numFmtId="20" fontId="0" fillId="2" borderId="13" xfId="0" applyNumberFormat="1" applyFont="1" applyFill="1" applyBorder="1" applyAlignment="1">
      <alignment horizontal="center" vertical="center" wrapText="1"/>
    </xf>
    <xf numFmtId="20" fontId="0" fillId="2" borderId="16" xfId="0" applyNumberFormat="1" applyFont="1" applyFill="1" applyBorder="1" applyAlignment="1">
      <alignment horizontal="center" vertical="center" wrapText="1"/>
    </xf>
    <xf numFmtId="38" fontId="8" fillId="0" borderId="0" xfId="1" applyFont="1" applyBorder="1" applyAlignment="1">
      <alignment horizontal="center" vertical="center"/>
    </xf>
    <xf numFmtId="178" fontId="0" fillId="2" borderId="2" xfId="0" applyNumberFormat="1" applyFont="1" applyFill="1" applyBorder="1">
      <alignment vertical="center"/>
    </xf>
    <xf numFmtId="178" fontId="0" fillId="0" borderId="1" xfId="0" applyNumberFormat="1" applyFont="1" applyFill="1" applyBorder="1">
      <alignment vertical="center"/>
    </xf>
    <xf numFmtId="49" fontId="0" fillId="0" borderId="17" xfId="0" applyNumberFormat="1" applyFont="1" applyBorder="1" applyAlignment="1">
      <alignment horizontal="center" vertical="center" wrapText="1"/>
    </xf>
    <xf numFmtId="20" fontId="0" fillId="0" borderId="18" xfId="0" applyNumberFormat="1" applyFont="1" applyBorder="1" applyAlignment="1">
      <alignment horizontal="center" vertical="center" wrapText="1"/>
    </xf>
    <xf numFmtId="20" fontId="0" fillId="0" borderId="19" xfId="0" applyNumberFormat="1" applyFont="1" applyBorder="1" applyAlignment="1">
      <alignment horizontal="center" vertical="center" wrapText="1"/>
    </xf>
    <xf numFmtId="38" fontId="8" fillId="2" borderId="5" xfId="1" applyFont="1" applyFill="1" applyBorder="1" applyAlignment="1">
      <alignment vertical="center"/>
    </xf>
    <xf numFmtId="178" fontId="0" fillId="0" borderId="5" xfId="0" applyNumberFormat="1" applyFont="1" applyBorder="1" applyAlignment="1">
      <alignment vertical="center"/>
    </xf>
    <xf numFmtId="38" fontId="8" fillId="2" borderId="8" xfId="1" applyFont="1" applyFill="1" applyBorder="1" applyAlignment="1">
      <alignment vertical="center"/>
    </xf>
    <xf numFmtId="178" fontId="0" fillId="0" borderId="8" xfId="0" applyNumberFormat="1" applyFont="1" applyBorder="1" applyAlignment="1">
      <alignment vertical="center"/>
    </xf>
    <xf numFmtId="177" fontId="0" fillId="0" borderId="8" xfId="0" applyNumberFormat="1" applyFont="1" applyBorder="1" applyAlignment="1">
      <alignment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horizontal="right" vertical="center"/>
    </xf>
    <xf numFmtId="41" fontId="0" fillId="2" borderId="2" xfId="0" applyNumberFormat="1" applyFont="1" applyFill="1" applyBorder="1" applyAlignment="1">
      <alignment vertical="center"/>
    </xf>
    <xf numFmtId="41" fontId="8" fillId="2" borderId="2" xfId="1" applyNumberFormat="1" applyFont="1" applyFill="1" applyBorder="1" applyAlignment="1">
      <alignment vertical="center"/>
    </xf>
    <xf numFmtId="178" fontId="0" fillId="0" borderId="0" xfId="0" applyNumberFormat="1" applyFont="1" applyFill="1" applyBorder="1">
      <alignment vertical="center"/>
    </xf>
    <xf numFmtId="20" fontId="0" fillId="0" borderId="0" xfId="0" applyNumberFormat="1" applyFont="1" applyFill="1" applyBorder="1" applyAlignment="1">
      <alignment horizontal="center" vertical="center"/>
    </xf>
    <xf numFmtId="38" fontId="8" fillId="0" borderId="0" xfId="1" applyFont="1" applyFill="1" applyBorder="1" applyAlignment="1">
      <alignment horizontal="center" vertical="center"/>
    </xf>
    <xf numFmtId="0" fontId="9" fillId="0" borderId="0" xfId="0" applyFont="1">
      <alignment vertical="center"/>
    </xf>
    <xf numFmtId="38" fontId="9" fillId="0" borderId="0" xfId="1" applyFont="1">
      <alignment vertical="center"/>
    </xf>
    <xf numFmtId="0" fontId="10" fillId="0" borderId="0" xfId="0" applyNumberFormat="1" applyFont="1" applyAlignment="1">
      <alignment vertical="center"/>
    </xf>
    <xf numFmtId="0" fontId="10" fillId="0" borderId="0" xfId="1" applyNumberFormat="1" applyFont="1" applyAlignment="1">
      <alignment vertical="center"/>
    </xf>
    <xf numFmtId="0" fontId="10" fillId="0" borderId="0" xfId="1" applyNumberFormat="1" applyFont="1" applyFill="1" applyAlignment="1">
      <alignment vertical="center"/>
    </xf>
    <xf numFmtId="0" fontId="10" fillId="0" borderId="0" xfId="0" applyNumberFormat="1" applyFont="1" applyFill="1" applyBorder="1" applyAlignment="1">
      <alignment vertical="center"/>
    </xf>
    <xf numFmtId="0" fontId="10" fillId="0" borderId="0" xfId="0" applyNumberFormat="1" applyFont="1" applyFill="1" applyAlignment="1">
      <alignment vertical="center"/>
    </xf>
    <xf numFmtId="0" fontId="9" fillId="0" borderId="0" xfId="0" applyFont="1" applyBorder="1" applyAlignment="1">
      <alignment horizontal="left" vertical="center"/>
    </xf>
    <xf numFmtId="0" fontId="0" fillId="0" borderId="2" xfId="0" applyFont="1" applyFill="1" applyBorder="1" applyAlignment="1">
      <alignment horizontal="center" vertical="center" wrapText="1"/>
    </xf>
    <xf numFmtId="41" fontId="8" fillId="2" borderId="5" xfId="1" applyNumberFormat="1" applyFont="1" applyFill="1" applyBorder="1" applyAlignment="1">
      <alignment vertical="center"/>
    </xf>
    <xf numFmtId="41" fontId="8" fillId="2" borderId="8" xfId="1" applyNumberFormat="1" applyFont="1" applyFill="1" applyBorder="1" applyAlignment="1">
      <alignment vertical="center"/>
    </xf>
    <xf numFmtId="176" fontId="0" fillId="0" borderId="17" xfId="0" applyNumberFormat="1" applyFont="1" applyBorder="1" applyAlignment="1">
      <alignment vertical="center" wrapText="1"/>
    </xf>
    <xf numFmtId="41" fontId="8" fillId="2" borderId="17" xfId="1" applyNumberFormat="1" applyFont="1" applyFill="1" applyBorder="1" applyAlignment="1">
      <alignment vertical="center"/>
    </xf>
    <xf numFmtId="179" fontId="8" fillId="0" borderId="5" xfId="1" applyNumberFormat="1" applyFont="1" applyBorder="1" applyAlignment="1">
      <alignment vertical="center" wrapText="1"/>
    </xf>
    <xf numFmtId="179" fontId="8" fillId="0" borderId="8" xfId="1" applyNumberFormat="1" applyFont="1" applyBorder="1" applyAlignment="1">
      <alignment vertical="center" wrapText="1"/>
    </xf>
    <xf numFmtId="179" fontId="8" fillId="0" borderId="17" xfId="1" applyNumberFormat="1" applyFont="1" applyBorder="1" applyAlignment="1">
      <alignment vertical="center" wrapText="1"/>
    </xf>
    <xf numFmtId="179" fontId="0" fillId="0" borderId="5" xfId="0" applyNumberFormat="1" applyFont="1" applyBorder="1" applyAlignment="1">
      <alignment vertical="center"/>
    </xf>
    <xf numFmtId="179" fontId="0" fillId="0" borderId="8" xfId="0" applyNumberFormat="1" applyFont="1" applyBorder="1" applyAlignment="1">
      <alignment vertical="center"/>
    </xf>
    <xf numFmtId="179" fontId="0" fillId="0" borderId="17" xfId="0" applyNumberFormat="1" applyFont="1" applyBorder="1" applyAlignment="1">
      <alignment vertical="center"/>
    </xf>
    <xf numFmtId="38" fontId="8" fillId="0" borderId="20" xfId="1" applyFont="1" applyBorder="1" applyAlignment="1">
      <alignment vertical="center" wrapText="1"/>
    </xf>
    <xf numFmtId="0" fontId="0" fillId="0" borderId="7" xfId="0" applyFont="1" applyBorder="1" applyAlignment="1">
      <alignment vertical="center"/>
    </xf>
    <xf numFmtId="38" fontId="8" fillId="0" borderId="21" xfId="1" applyFont="1" applyBorder="1" applyAlignment="1">
      <alignment vertical="center" wrapText="1"/>
    </xf>
    <xf numFmtId="0" fontId="0" fillId="0" borderId="10" xfId="0" applyFont="1" applyBorder="1" applyAlignment="1">
      <alignment vertical="center"/>
    </xf>
    <xf numFmtId="20" fontId="0" fillId="2" borderId="19" xfId="0" applyNumberFormat="1" applyFont="1" applyFill="1" applyBorder="1" applyAlignment="1">
      <alignment horizontal="center" vertical="center" wrapText="1"/>
    </xf>
    <xf numFmtId="177" fontId="0" fillId="0" borderId="17" xfId="0" applyNumberFormat="1" applyFont="1" applyBorder="1" applyAlignment="1">
      <alignment vertical="center" wrapText="1"/>
    </xf>
    <xf numFmtId="38" fontId="8" fillId="0" borderId="22" xfId="1" applyFont="1" applyBorder="1" applyAlignment="1">
      <alignment vertical="center" wrapText="1"/>
    </xf>
    <xf numFmtId="38" fontId="8" fillId="2" borderId="17" xfId="1" applyFont="1" applyFill="1" applyBorder="1" applyAlignment="1">
      <alignment vertical="center"/>
    </xf>
    <xf numFmtId="0" fontId="0" fillId="0" borderId="19" xfId="0" applyFont="1" applyBorder="1" applyAlignment="1">
      <alignment vertical="center"/>
    </xf>
    <xf numFmtId="178" fontId="0" fillId="0" borderId="17" xfId="0" applyNumberFormat="1" applyFont="1" applyBorder="1" applyAlignment="1">
      <alignment vertical="center"/>
    </xf>
    <xf numFmtId="177" fontId="0" fillId="0" borderId="5" xfId="0" applyNumberFormat="1" applyFont="1" applyBorder="1" applyAlignment="1">
      <alignment vertical="center" wrapText="1"/>
    </xf>
    <xf numFmtId="0" fontId="0" fillId="0" borderId="5" xfId="0" applyFont="1" applyBorder="1" applyAlignment="1">
      <alignment horizontal="center" vertical="center"/>
    </xf>
    <xf numFmtId="0" fontId="0" fillId="0" borderId="17" xfId="0" applyFont="1" applyBorder="1" applyAlignment="1">
      <alignment horizontal="center" vertical="center"/>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7" xfId="0" applyFont="1" applyBorder="1" applyAlignment="1">
      <alignment horizontal="center" vertical="center" wrapText="1"/>
    </xf>
    <xf numFmtId="20" fontId="0" fillId="2" borderId="17" xfId="0" applyNumberFormat="1" applyFont="1" applyFill="1" applyBorder="1" applyAlignment="1">
      <alignment horizontal="center" vertical="center" wrapText="1"/>
    </xf>
    <xf numFmtId="0" fontId="10" fillId="0" borderId="0" xfId="0" applyNumberFormat="1" applyFont="1" applyFill="1" applyBorder="1" applyAlignment="1">
      <alignment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left" vertical="center"/>
    </xf>
    <xf numFmtId="0" fontId="10" fillId="0" borderId="0" xfId="0" applyNumberFormat="1" applyFont="1" applyFill="1" applyBorder="1" applyAlignment="1">
      <alignment vertical="center"/>
    </xf>
    <xf numFmtId="0" fontId="0" fillId="0" borderId="8" xfId="0" applyFont="1" applyBorder="1" applyAlignment="1">
      <alignment horizontal="center" vertical="center"/>
    </xf>
    <xf numFmtId="0" fontId="0" fillId="0" borderId="0" xfId="0" applyFont="1" applyAlignment="1">
      <alignment horizontal="center" vertical="center"/>
    </xf>
    <xf numFmtId="41" fontId="0" fillId="2" borderId="14" xfId="0" applyNumberFormat="1" applyFont="1" applyFill="1" applyBorder="1" applyAlignment="1">
      <alignment vertical="center"/>
    </xf>
    <xf numFmtId="49" fontId="0" fillId="0" borderId="8" xfId="0" applyNumberFormat="1" applyFont="1" applyFill="1" applyBorder="1" applyAlignment="1">
      <alignment horizontal="center" vertical="center" wrapText="1"/>
    </xf>
    <xf numFmtId="20" fontId="15" fillId="2" borderId="7" xfId="0" applyNumberFormat="1" applyFont="1" applyFill="1" applyBorder="1" applyAlignment="1">
      <alignment horizontal="center" vertical="center" wrapText="1"/>
    </xf>
    <xf numFmtId="20" fontId="15" fillId="2" borderId="10" xfId="0" applyNumberFormat="1" applyFont="1" applyFill="1" applyBorder="1" applyAlignment="1">
      <alignment horizontal="center" vertical="center" wrapText="1"/>
    </xf>
    <xf numFmtId="20" fontId="15" fillId="2" borderId="19" xfId="0" applyNumberFormat="1" applyFont="1" applyFill="1" applyBorder="1" applyAlignment="1">
      <alignment horizontal="center" vertical="center" wrapText="1"/>
    </xf>
    <xf numFmtId="0" fontId="16" fillId="0" borderId="35" xfId="0" applyFont="1" applyFill="1" applyBorder="1" applyAlignment="1">
      <alignment vertical="center" shrinkToFit="1"/>
    </xf>
    <xf numFmtId="0" fontId="15" fillId="0" borderId="0" xfId="0" applyFont="1">
      <alignment vertical="center"/>
    </xf>
    <xf numFmtId="0" fontId="15" fillId="0" borderId="0" xfId="0" applyFont="1" applyAlignment="1">
      <alignment horizontal="center" vertical="center"/>
    </xf>
    <xf numFmtId="38" fontId="15" fillId="0" borderId="0" xfId="1" applyFont="1">
      <alignment vertical="center"/>
    </xf>
    <xf numFmtId="0" fontId="16" fillId="0" borderId="0" xfId="0" applyFont="1" applyBorder="1" applyAlignment="1">
      <alignment horizontal="left" vertical="center"/>
    </xf>
    <xf numFmtId="38" fontId="16" fillId="0" borderId="0" xfId="1" applyFont="1">
      <alignment vertical="center"/>
    </xf>
    <xf numFmtId="0" fontId="16" fillId="0" borderId="0" xfId="0" applyFont="1">
      <alignment vertical="center"/>
    </xf>
    <xf numFmtId="0" fontId="16" fillId="0" borderId="0" xfId="0" applyFont="1" applyAlignment="1">
      <alignment vertical="center"/>
    </xf>
    <xf numFmtId="0" fontId="16" fillId="0" borderId="0" xfId="0" applyFont="1" applyAlignment="1">
      <alignment horizontal="right" vertical="center"/>
    </xf>
    <xf numFmtId="0" fontId="15" fillId="0" borderId="0" xfId="0" applyFont="1" applyAlignment="1">
      <alignment vertical="center"/>
    </xf>
    <xf numFmtId="0" fontId="15" fillId="0" borderId="1" xfId="0" applyFont="1" applyBorder="1" applyAlignment="1">
      <alignment horizontal="center" vertical="center" wrapText="1"/>
    </xf>
    <xf numFmtId="0" fontId="15" fillId="0" borderId="3" xfId="0" applyFont="1" applyBorder="1" applyAlignment="1">
      <alignment horizontal="center" vertical="center"/>
    </xf>
    <xf numFmtId="0" fontId="15" fillId="0" borderId="2" xfId="0"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20" fontId="15" fillId="0" borderId="6" xfId="0" applyNumberFormat="1" applyFont="1" applyBorder="1" applyAlignment="1">
      <alignment horizontal="center" vertical="center" wrapText="1"/>
    </xf>
    <xf numFmtId="20" fontId="15" fillId="0" borderId="7" xfId="0" applyNumberFormat="1" applyFont="1" applyBorder="1" applyAlignment="1">
      <alignment horizontal="center" vertical="center" wrapText="1"/>
    </xf>
    <xf numFmtId="49" fontId="15" fillId="0" borderId="8" xfId="0" applyNumberFormat="1" applyFont="1" applyBorder="1" applyAlignment="1">
      <alignment horizontal="center" vertical="center" wrapText="1"/>
    </xf>
    <xf numFmtId="20" fontId="15" fillId="0" borderId="9" xfId="0" applyNumberFormat="1" applyFont="1" applyBorder="1" applyAlignment="1">
      <alignment horizontal="center" vertical="center" wrapText="1"/>
    </xf>
    <xf numFmtId="20" fontId="15" fillId="0" borderId="10" xfId="0" applyNumberFormat="1" applyFont="1" applyBorder="1" applyAlignment="1">
      <alignment horizontal="center" vertical="center" wrapText="1"/>
    </xf>
    <xf numFmtId="49" fontId="15" fillId="0" borderId="11" xfId="0" applyNumberFormat="1" applyFont="1" applyBorder="1" applyAlignment="1">
      <alignment horizontal="center" vertical="center" wrapText="1"/>
    </xf>
    <xf numFmtId="20" fontId="15" fillId="0" borderId="12" xfId="0" applyNumberFormat="1" applyFont="1" applyBorder="1" applyAlignment="1">
      <alignment horizontal="center" vertical="center" wrapText="1"/>
    </xf>
    <xf numFmtId="20" fontId="15" fillId="0" borderId="13" xfId="0" applyNumberFormat="1" applyFont="1" applyBorder="1" applyAlignment="1">
      <alignment horizontal="center" vertical="center" wrapText="1"/>
    </xf>
    <xf numFmtId="20" fontId="15" fillId="2" borderId="13" xfId="0" applyNumberFormat="1" applyFont="1" applyFill="1" applyBorder="1" applyAlignment="1">
      <alignment horizontal="center" vertical="center" wrapText="1"/>
    </xf>
    <xf numFmtId="49" fontId="15" fillId="0" borderId="14" xfId="0" applyNumberFormat="1" applyFont="1" applyBorder="1" applyAlignment="1">
      <alignment horizontal="center" vertical="center" wrapText="1"/>
    </xf>
    <xf numFmtId="20" fontId="15" fillId="0" borderId="15" xfId="0" applyNumberFormat="1" applyFont="1" applyBorder="1" applyAlignment="1">
      <alignment horizontal="center" vertical="center" wrapText="1"/>
    </xf>
    <xf numFmtId="20" fontId="15" fillId="0" borderId="16" xfId="0" applyNumberFormat="1" applyFont="1" applyBorder="1" applyAlignment="1">
      <alignment horizontal="center" vertical="center" wrapText="1"/>
    </xf>
    <xf numFmtId="20" fontId="15" fillId="2" borderId="16" xfId="0" applyNumberFormat="1" applyFont="1" applyFill="1" applyBorder="1" applyAlignment="1">
      <alignment horizontal="center" vertical="center" wrapText="1"/>
    </xf>
    <xf numFmtId="0" fontId="15" fillId="0" borderId="0" xfId="0" applyFont="1" applyBorder="1">
      <alignment vertical="center"/>
    </xf>
    <xf numFmtId="0" fontId="15" fillId="0" borderId="0" xfId="0" applyFont="1" applyBorder="1" applyAlignment="1">
      <alignment horizontal="center" vertical="center"/>
    </xf>
    <xf numFmtId="20" fontId="15" fillId="0" borderId="0" xfId="0" applyNumberFormat="1" applyFont="1" applyBorder="1" applyAlignment="1">
      <alignment horizontal="center" vertical="center"/>
    </xf>
    <xf numFmtId="38" fontId="15" fillId="0" borderId="0" xfId="1" applyFont="1" applyBorder="1" applyAlignment="1">
      <alignment horizontal="center" vertical="center"/>
    </xf>
    <xf numFmtId="178" fontId="15" fillId="2" borderId="2" xfId="0" applyNumberFormat="1" applyFont="1" applyFill="1" applyBorder="1">
      <alignment vertical="center"/>
    </xf>
    <xf numFmtId="178" fontId="15" fillId="0" borderId="1" xfId="0" applyNumberFormat="1" applyFont="1" applyFill="1" applyBorder="1">
      <alignment vertical="center"/>
    </xf>
    <xf numFmtId="0" fontId="15" fillId="0" borderId="0" xfId="0" applyFont="1" applyFill="1">
      <alignment vertical="center"/>
    </xf>
    <xf numFmtId="0" fontId="15" fillId="0" borderId="0" xfId="0" applyFont="1" applyFill="1" applyBorder="1">
      <alignment vertical="center"/>
    </xf>
    <xf numFmtId="0" fontId="15" fillId="0" borderId="0" xfId="0" applyFont="1" applyFill="1" applyBorder="1" applyAlignment="1">
      <alignment horizontal="center" vertical="center"/>
    </xf>
    <xf numFmtId="20" fontId="15" fillId="0" borderId="0" xfId="0" applyNumberFormat="1" applyFont="1" applyFill="1" applyBorder="1" applyAlignment="1">
      <alignment horizontal="center" vertical="center"/>
    </xf>
    <xf numFmtId="38" fontId="15" fillId="0" borderId="0" xfId="1" applyFont="1" applyFill="1" applyBorder="1" applyAlignment="1">
      <alignment horizontal="center" vertical="center"/>
    </xf>
    <xf numFmtId="178" fontId="15" fillId="0" borderId="0" xfId="0" applyNumberFormat="1" applyFont="1" applyFill="1" applyBorder="1">
      <alignment vertical="center"/>
    </xf>
    <xf numFmtId="0" fontId="12" fillId="0" borderId="0" xfId="0" applyNumberFormat="1" applyFont="1" applyAlignment="1">
      <alignment vertical="center"/>
    </xf>
    <xf numFmtId="0" fontId="12" fillId="0" borderId="0" xfId="1" applyNumberFormat="1" applyFont="1" applyAlignment="1">
      <alignment vertical="center"/>
    </xf>
    <xf numFmtId="0" fontId="12" fillId="0" borderId="0" xfId="1" applyNumberFormat="1" applyFont="1" applyFill="1" applyAlignment="1">
      <alignment vertical="center"/>
    </xf>
    <xf numFmtId="0" fontId="12" fillId="0" borderId="0" xfId="0" applyNumberFormat="1" applyFont="1" applyFill="1" applyAlignment="1">
      <alignment vertical="center"/>
    </xf>
    <xf numFmtId="38" fontId="8" fillId="0" borderId="5" xfId="1" applyFont="1" applyFill="1" applyBorder="1" applyAlignment="1">
      <alignment vertical="center"/>
    </xf>
    <xf numFmtId="38" fontId="8" fillId="0" borderId="8" xfId="1" applyFont="1" applyFill="1" applyBorder="1" applyAlignment="1">
      <alignment vertical="center"/>
    </xf>
    <xf numFmtId="38" fontId="8" fillId="0" borderId="17" xfId="1" applyFont="1" applyFill="1" applyBorder="1" applyAlignment="1">
      <alignment vertical="center"/>
    </xf>
    <xf numFmtId="41" fontId="8" fillId="0" borderId="5" xfId="1" applyNumberFormat="1" applyFont="1" applyFill="1" applyBorder="1" applyAlignment="1">
      <alignment vertical="center"/>
    </xf>
    <xf numFmtId="41" fontId="8" fillId="0" borderId="8" xfId="1" applyNumberFormat="1" applyFont="1" applyFill="1" applyBorder="1" applyAlignment="1">
      <alignment vertical="center"/>
    </xf>
    <xf numFmtId="41" fontId="8" fillId="0" borderId="17" xfId="1" applyNumberFormat="1" applyFont="1" applyFill="1" applyBorder="1" applyAlignment="1">
      <alignment vertical="center"/>
    </xf>
    <xf numFmtId="0" fontId="15" fillId="0" borderId="4"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left" vertical="center"/>
    </xf>
    <xf numFmtId="20" fontId="15" fillId="2" borderId="17" xfId="0" applyNumberFormat="1" applyFont="1" applyFill="1" applyBorder="1" applyAlignment="1">
      <alignment horizontal="center" vertical="center" wrapText="1"/>
    </xf>
    <xf numFmtId="0" fontId="10" fillId="0" borderId="0" xfId="0" applyNumberFormat="1" applyFont="1" applyFill="1" applyBorder="1" applyAlignment="1">
      <alignment vertical="center"/>
    </xf>
    <xf numFmtId="0" fontId="12" fillId="0" borderId="0" xfId="0" applyNumberFormat="1" applyFont="1" applyFill="1" applyBorder="1" applyAlignment="1">
      <alignment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left" vertical="center"/>
    </xf>
    <xf numFmtId="41" fontId="8" fillId="2" borderId="14" xfId="1" applyNumberFormat="1" applyFont="1" applyFill="1" applyBorder="1" applyAlignment="1">
      <alignment vertical="center"/>
    </xf>
    <xf numFmtId="0" fontId="0" fillId="0" borderId="0" xfId="0" applyFont="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Alignment="1">
      <alignment horizontal="left" vertical="center"/>
    </xf>
    <xf numFmtId="0" fontId="0" fillId="0" borderId="0" xfId="0" applyNumberFormat="1" applyFont="1">
      <alignment vertical="center"/>
    </xf>
    <xf numFmtId="0" fontId="0" fillId="0" borderId="0" xfId="0" applyNumberFormat="1" applyFont="1" applyAlignment="1">
      <alignment vertical="center"/>
    </xf>
    <xf numFmtId="0" fontId="0" fillId="0" borderId="5" xfId="0" applyNumberFormat="1" applyFont="1" applyBorder="1" applyAlignment="1">
      <alignment vertical="center"/>
    </xf>
    <xf numFmtId="0" fontId="0" fillId="0" borderId="8" xfId="0" applyNumberFormat="1" applyFont="1" applyBorder="1" applyAlignment="1">
      <alignment vertical="center"/>
    </xf>
    <xf numFmtId="0" fontId="0" fillId="0" borderId="17" xfId="0" applyNumberFormat="1" applyFont="1" applyBorder="1" applyAlignment="1">
      <alignment vertical="center"/>
    </xf>
    <xf numFmtId="0" fontId="0" fillId="0" borderId="0" xfId="0" applyNumberFormat="1" applyFont="1" applyFill="1" applyBorder="1">
      <alignment vertical="center"/>
    </xf>
    <xf numFmtId="0" fontId="0" fillId="0" borderId="0" xfId="0" applyNumberFormat="1">
      <alignment vertical="center"/>
    </xf>
    <xf numFmtId="0" fontId="13" fillId="0" borderId="0" xfId="0" applyFont="1" applyAlignment="1">
      <alignment horizontal="center" vertical="center"/>
    </xf>
    <xf numFmtId="0" fontId="9" fillId="0" borderId="34" xfId="0" applyFont="1" applyBorder="1" applyAlignment="1">
      <alignment horizontal="right" vertical="center"/>
    </xf>
    <xf numFmtId="0" fontId="16" fillId="0" borderId="34" xfId="0" applyFont="1" applyBorder="1" applyAlignment="1">
      <alignment horizontal="left" vertical="center" shrinkToFit="1"/>
    </xf>
    <xf numFmtId="0" fontId="9" fillId="0" borderId="0" xfId="0" applyFont="1" applyBorder="1" applyAlignment="1">
      <alignment horizontal="right" vertical="center"/>
    </xf>
    <xf numFmtId="0" fontId="16" fillId="0" borderId="35" xfId="0" applyFont="1" applyBorder="1" applyAlignment="1">
      <alignment vertical="center" shrinkToFit="1"/>
    </xf>
    <xf numFmtId="0" fontId="16" fillId="0" borderId="0" xfId="0" applyFont="1" applyAlignment="1">
      <alignment vertical="center" shrinkToFit="1"/>
    </xf>
    <xf numFmtId="0" fontId="0" fillId="0" borderId="0" xfId="0" applyFont="1" applyAlignment="1">
      <alignment horizontal="left" vertical="center"/>
    </xf>
    <xf numFmtId="38" fontId="8" fillId="0" borderId="2" xfId="1" applyFont="1" applyBorder="1" applyAlignment="1">
      <alignment horizontal="center" vertical="center" wrapText="1"/>
    </xf>
    <xf numFmtId="38" fontId="8" fillId="0" borderId="1" xfId="1" applyFont="1" applyBorder="1" applyAlignment="1">
      <alignment horizontal="center" vertical="center"/>
    </xf>
    <xf numFmtId="0" fontId="0" fillId="0" borderId="33"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38" fontId="8" fillId="0" borderId="4" xfId="1" applyFont="1" applyBorder="1" applyAlignment="1">
      <alignment horizontal="center" vertical="center" wrapText="1"/>
    </xf>
    <xf numFmtId="38" fontId="8" fillId="0" borderId="4" xfId="1" applyFont="1" applyBorder="1" applyAlignment="1">
      <alignment horizontal="center" vertical="center"/>
    </xf>
    <xf numFmtId="0" fontId="0" fillId="0" borderId="24" xfId="0" applyFont="1" applyBorder="1" applyAlignment="1">
      <alignment horizontal="center" vertical="center"/>
    </xf>
    <xf numFmtId="0" fontId="11" fillId="0" borderId="1"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4" xfId="0" applyFont="1" applyBorder="1" applyAlignment="1">
      <alignment horizontal="center" vertical="center" wrapText="1"/>
    </xf>
    <xf numFmtId="176" fontId="0" fillId="0" borderId="1" xfId="0" applyNumberFormat="1" applyFont="1" applyBorder="1" applyAlignment="1">
      <alignment horizontal="center" vertical="center" wrapText="1"/>
    </xf>
    <xf numFmtId="176" fontId="0" fillId="0" borderId="24" xfId="0" applyNumberFormat="1" applyFont="1" applyBorder="1" applyAlignment="1">
      <alignment horizontal="center" vertical="center" wrapText="1"/>
    </xf>
    <xf numFmtId="176" fontId="0" fillId="0" borderId="11"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38" fontId="8" fillId="0" borderId="2" xfId="1" applyFont="1" applyBorder="1" applyAlignment="1">
      <alignment horizontal="center" vertical="center"/>
    </xf>
    <xf numFmtId="38" fontId="8" fillId="0" borderId="31" xfId="1" applyFont="1" applyBorder="1" applyAlignment="1">
      <alignment horizontal="center" vertical="center" wrapText="1"/>
    </xf>
    <xf numFmtId="38" fontId="8" fillId="0" borderId="28" xfId="1" applyFont="1" applyBorder="1" applyAlignment="1">
      <alignment horizontal="center" vertical="center" wrapText="1"/>
    </xf>
    <xf numFmtId="38" fontId="8" fillId="0" borderId="29" xfId="1" applyFont="1" applyBorder="1" applyAlignment="1">
      <alignment horizontal="center" vertical="center" wrapText="1"/>
    </xf>
    <xf numFmtId="38" fontId="8" fillId="2" borderId="1" xfId="1" applyFont="1" applyFill="1" applyBorder="1" applyAlignment="1">
      <alignment horizontal="center" vertical="center"/>
    </xf>
    <xf numFmtId="38" fontId="8" fillId="2" borderId="24" xfId="1" applyFont="1" applyFill="1" applyBorder="1" applyAlignment="1">
      <alignment horizontal="center" vertical="center"/>
    </xf>
    <xf numFmtId="38" fontId="8" fillId="2" borderId="11" xfId="1" applyFont="1" applyFill="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13" xfId="0" applyFont="1" applyBorder="1" applyAlignment="1">
      <alignment horizontal="center" vertical="center"/>
    </xf>
    <xf numFmtId="178" fontId="0" fillId="0" borderId="1" xfId="0" applyNumberFormat="1" applyFont="1" applyBorder="1" applyAlignment="1">
      <alignment horizontal="center" vertical="center"/>
    </xf>
    <xf numFmtId="178" fontId="0" fillId="0" borderId="24" xfId="0" applyNumberFormat="1" applyFont="1" applyBorder="1" applyAlignment="1">
      <alignment horizontal="center" vertical="center"/>
    </xf>
    <xf numFmtId="178" fontId="0" fillId="0" borderId="11" xfId="0" applyNumberFormat="1" applyFont="1" applyBorder="1" applyAlignment="1">
      <alignment horizontal="center" vertical="center"/>
    </xf>
    <xf numFmtId="38" fontId="8" fillId="2" borderId="23" xfId="1" applyFont="1" applyFill="1" applyBorder="1" applyAlignment="1">
      <alignment horizontal="center" vertical="center"/>
    </xf>
    <xf numFmtId="38" fontId="8" fillId="2" borderId="14" xfId="1"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8" fillId="0" borderId="24" xfId="0" applyFont="1" applyBorder="1" applyAlignment="1">
      <alignment horizontal="center" vertical="center" wrapText="1"/>
    </xf>
    <xf numFmtId="0" fontId="18" fillId="0" borderId="14" xfId="0" applyFont="1" applyBorder="1" applyAlignment="1">
      <alignment horizontal="center" vertical="center" wrapText="1"/>
    </xf>
    <xf numFmtId="177" fontId="15" fillId="0" borderId="24" xfId="0" applyNumberFormat="1" applyFont="1" applyBorder="1" applyAlignment="1">
      <alignment horizontal="center" vertical="center" wrapText="1"/>
    </xf>
    <xf numFmtId="177" fontId="15" fillId="0" borderId="14" xfId="0" applyNumberFormat="1" applyFont="1" applyBorder="1" applyAlignment="1">
      <alignment horizontal="center" vertical="center" wrapText="1"/>
    </xf>
    <xf numFmtId="38" fontId="15" fillId="0" borderId="28" xfId="1" applyFont="1" applyBorder="1" applyAlignment="1">
      <alignment horizontal="center" vertical="center" wrapText="1"/>
    </xf>
    <xf numFmtId="38" fontId="15" fillId="0" borderId="32" xfId="1" applyFont="1" applyBorder="1" applyAlignment="1">
      <alignment horizontal="center" vertical="center" wrapText="1"/>
    </xf>
    <xf numFmtId="38" fontId="15" fillId="2" borderId="24" xfId="1" applyFont="1" applyFill="1" applyBorder="1" applyAlignment="1">
      <alignment horizontal="center" vertical="center"/>
    </xf>
    <xf numFmtId="38" fontId="15" fillId="2" borderId="14" xfId="1" applyFont="1" applyFill="1" applyBorder="1" applyAlignment="1">
      <alignment horizontal="center" vertical="center"/>
    </xf>
    <xf numFmtId="0" fontId="15" fillId="0" borderId="26" xfId="0" applyFont="1" applyBorder="1" applyAlignment="1">
      <alignment horizontal="center" vertical="center"/>
    </xf>
    <xf numFmtId="0" fontId="15" fillId="0" borderId="16" xfId="0" applyFont="1" applyBorder="1" applyAlignment="1">
      <alignment horizontal="center" vertical="center"/>
    </xf>
    <xf numFmtId="176" fontId="0" fillId="0" borderId="23" xfId="0" applyNumberFormat="1" applyFont="1" applyBorder="1" applyAlignment="1">
      <alignment horizontal="center" vertical="center" wrapText="1"/>
    </xf>
    <xf numFmtId="176" fontId="0" fillId="0" borderId="14" xfId="0" applyNumberFormat="1" applyFont="1" applyBorder="1" applyAlignment="1">
      <alignment horizontal="center" vertical="center" wrapText="1"/>
    </xf>
    <xf numFmtId="38" fontId="8" fillId="0" borderId="27" xfId="1" applyFont="1" applyBorder="1" applyAlignment="1">
      <alignment horizontal="center" vertical="center" wrapText="1"/>
    </xf>
    <xf numFmtId="38" fontId="8" fillId="0" borderId="32" xfId="1" applyFont="1" applyBorder="1" applyAlignment="1">
      <alignment horizontal="center" vertical="center" wrapText="1"/>
    </xf>
    <xf numFmtId="0" fontId="0" fillId="0" borderId="30" xfId="0" applyFont="1" applyBorder="1" applyAlignment="1">
      <alignment horizontal="center" vertical="center"/>
    </xf>
    <xf numFmtId="0" fontId="0" fillId="0" borderId="16" xfId="0" applyFont="1" applyBorder="1" applyAlignment="1">
      <alignment horizontal="center" vertical="center"/>
    </xf>
    <xf numFmtId="0" fontId="18" fillId="0" borderId="23" xfId="0" applyFont="1" applyBorder="1" applyAlignment="1">
      <alignment horizontal="center" vertical="center" wrapText="1"/>
    </xf>
    <xf numFmtId="177" fontId="15" fillId="0" borderId="23" xfId="0" applyNumberFormat="1" applyFont="1" applyBorder="1" applyAlignment="1">
      <alignment horizontal="center" vertical="center" wrapText="1"/>
    </xf>
    <xf numFmtId="0" fontId="10" fillId="0" borderId="0" xfId="0" applyNumberFormat="1" applyFont="1" applyFill="1" applyBorder="1" applyAlignment="1">
      <alignment vertical="center"/>
    </xf>
    <xf numFmtId="0" fontId="12" fillId="0" borderId="0" xfId="0" applyNumberFormat="1" applyFont="1" applyFill="1" applyBorder="1" applyAlignment="1">
      <alignment vertical="center"/>
    </xf>
    <xf numFmtId="178" fontId="0" fillId="0" borderId="23" xfId="0" applyNumberFormat="1" applyFont="1" applyBorder="1" applyAlignment="1">
      <alignment horizontal="center" vertical="center"/>
    </xf>
    <xf numFmtId="178" fontId="0" fillId="0" borderId="14" xfId="0" applyNumberFormat="1" applyFont="1" applyBorder="1" applyAlignment="1">
      <alignment horizontal="center" vertical="center"/>
    </xf>
    <xf numFmtId="178" fontId="15" fillId="0" borderId="24" xfId="0" applyNumberFormat="1" applyFont="1" applyBorder="1" applyAlignment="1">
      <alignment horizontal="center" vertical="center"/>
    </xf>
    <xf numFmtId="178" fontId="15" fillId="0" borderId="14" xfId="0" applyNumberFormat="1" applyFont="1" applyBorder="1" applyAlignment="1">
      <alignment horizontal="center" vertical="center"/>
    </xf>
    <xf numFmtId="38" fontId="15" fillId="0" borderId="27" xfId="1" applyFont="1" applyBorder="1" applyAlignment="1">
      <alignment horizontal="center" vertical="center" wrapText="1"/>
    </xf>
    <xf numFmtId="38" fontId="15" fillId="2" borderId="23" xfId="1" applyFont="1" applyFill="1" applyBorder="1" applyAlignment="1">
      <alignment horizontal="center" vertical="center"/>
    </xf>
    <xf numFmtId="0" fontId="15" fillId="0" borderId="30" xfId="0" applyFont="1" applyBorder="1" applyAlignment="1">
      <alignment horizontal="center" vertical="center"/>
    </xf>
    <xf numFmtId="178" fontId="15" fillId="0" borderId="23" xfId="0" applyNumberFormat="1" applyFont="1" applyBorder="1" applyAlignment="1">
      <alignment horizontal="center" vertical="center"/>
    </xf>
    <xf numFmtId="41" fontId="8" fillId="0" borderId="23" xfId="1" applyNumberFormat="1" applyFont="1" applyBorder="1" applyAlignment="1">
      <alignment vertical="center" wrapText="1"/>
    </xf>
    <xf numFmtId="41" fontId="8" fillId="0" borderId="24" xfId="1" applyNumberFormat="1" applyFont="1" applyBorder="1" applyAlignment="1">
      <alignment vertical="center" wrapText="1"/>
    </xf>
    <xf numFmtId="41" fontId="8" fillId="0" borderId="11" xfId="1" applyNumberFormat="1" applyFont="1" applyBorder="1" applyAlignment="1">
      <alignment vertical="center" wrapText="1"/>
    </xf>
    <xf numFmtId="41" fontId="8" fillId="2" borderId="23" xfId="1" applyNumberFormat="1" applyFont="1" applyFill="1" applyBorder="1" applyAlignment="1">
      <alignment vertical="center"/>
    </xf>
    <xf numFmtId="41" fontId="8" fillId="2" borderId="24" xfId="1" applyNumberFormat="1" applyFont="1" applyFill="1" applyBorder="1" applyAlignment="1">
      <alignment vertical="center"/>
    </xf>
    <xf numFmtId="41" fontId="8" fillId="2" borderId="11" xfId="1" applyNumberFormat="1" applyFont="1" applyFill="1" applyBorder="1" applyAlignment="1">
      <alignment vertical="center"/>
    </xf>
    <xf numFmtId="43" fontId="0" fillId="0" borderId="23" xfId="0" applyNumberFormat="1" applyFont="1" applyBorder="1" applyAlignment="1">
      <alignment vertical="center"/>
    </xf>
    <xf numFmtId="43" fontId="0" fillId="0" borderId="24" xfId="0" applyNumberFormat="1" applyFont="1" applyBorder="1" applyAlignment="1">
      <alignment vertical="center"/>
    </xf>
    <xf numFmtId="43" fontId="0" fillId="0" borderId="11" xfId="0" applyNumberFormat="1" applyFont="1" applyBorder="1" applyAlignment="1">
      <alignment vertical="center"/>
    </xf>
    <xf numFmtId="41" fontId="0" fillId="0" borderId="23" xfId="0" applyNumberFormat="1" applyFont="1" applyBorder="1" applyAlignment="1">
      <alignment vertical="center"/>
    </xf>
    <xf numFmtId="41" fontId="0" fillId="0" borderId="24" xfId="0" applyNumberFormat="1" applyFont="1" applyBorder="1" applyAlignment="1">
      <alignment vertical="center"/>
    </xf>
    <xf numFmtId="41" fontId="0" fillId="0" borderId="11" xfId="0" applyNumberFormat="1" applyFont="1" applyBorder="1" applyAlignment="1">
      <alignment vertical="center"/>
    </xf>
    <xf numFmtId="0" fontId="0" fillId="0" borderId="8" xfId="0" applyFont="1" applyBorder="1" applyAlignment="1">
      <alignment horizontal="center" vertical="center"/>
    </xf>
    <xf numFmtId="0" fontId="11" fillId="0" borderId="23" xfId="0" applyFont="1" applyBorder="1" applyAlignment="1">
      <alignment horizontal="center" vertical="center" wrapText="1"/>
    </xf>
    <xf numFmtId="0" fontId="11" fillId="0" borderId="11" xfId="0" applyFont="1" applyBorder="1" applyAlignment="1">
      <alignment horizontal="center" vertical="center" wrapText="1"/>
    </xf>
    <xf numFmtId="41" fontId="0" fillId="0" borderId="1" xfId="0" applyNumberFormat="1" applyFont="1" applyBorder="1" applyAlignment="1">
      <alignment vertical="center"/>
    </xf>
    <xf numFmtId="41" fontId="8" fillId="2" borderId="1" xfId="1" applyNumberFormat="1" applyFont="1" applyFill="1" applyBorder="1" applyAlignment="1">
      <alignment vertical="center"/>
    </xf>
    <xf numFmtId="43" fontId="0" fillId="0" borderId="1" xfId="0" applyNumberFormat="1" applyFont="1" applyBorder="1" applyAlignment="1">
      <alignment vertical="center"/>
    </xf>
    <xf numFmtId="41" fontId="8" fillId="0" borderId="1" xfId="1" applyNumberFormat="1" applyFont="1" applyBorder="1" applyAlignment="1">
      <alignment vertical="center" wrapText="1"/>
    </xf>
    <xf numFmtId="41" fontId="0" fillId="0" borderId="14" xfId="0" applyNumberFormat="1" applyFont="1" applyBorder="1" applyAlignment="1">
      <alignment vertical="center"/>
    </xf>
    <xf numFmtId="41" fontId="8" fillId="0" borderId="14" xfId="1" applyNumberFormat="1" applyFont="1" applyBorder="1" applyAlignment="1">
      <alignment vertical="center" wrapText="1"/>
    </xf>
    <xf numFmtId="0" fontId="9" fillId="0" borderId="34" xfId="0" applyFont="1" applyBorder="1" applyAlignment="1">
      <alignment horizontal="left" vertical="center" shrinkToFit="1"/>
    </xf>
    <xf numFmtId="0" fontId="0" fillId="0" borderId="0" xfId="0" applyFont="1" applyAlignment="1">
      <alignment horizontal="center" vertical="center"/>
    </xf>
    <xf numFmtId="0" fontId="9" fillId="0" borderId="35" xfId="0" applyFont="1" applyFill="1" applyBorder="1" applyAlignment="1">
      <alignment horizontal="left" vertical="center" shrinkToFit="1"/>
    </xf>
    <xf numFmtId="0" fontId="0" fillId="0" borderId="36" xfId="0" applyFont="1" applyBorder="1" applyAlignment="1">
      <alignment horizontal="center" vertical="center"/>
    </xf>
    <xf numFmtId="41" fontId="8" fillId="2" borderId="14" xfId="1" applyNumberFormat="1" applyFont="1" applyFill="1" applyBorder="1" applyAlignment="1">
      <alignment vertical="center"/>
    </xf>
    <xf numFmtId="43" fontId="0" fillId="0" borderId="14" xfId="0" applyNumberFormat="1" applyFont="1" applyBorder="1" applyAlignment="1">
      <alignment vertical="center"/>
    </xf>
    <xf numFmtId="38" fontId="15" fillId="0" borderId="23" xfId="1" applyFont="1" applyFill="1" applyBorder="1" applyAlignment="1">
      <alignment horizontal="center" vertical="center"/>
    </xf>
    <xf numFmtId="38" fontId="15" fillId="0" borderId="24" xfId="1" applyFont="1" applyFill="1" applyBorder="1" applyAlignment="1">
      <alignment horizontal="center" vertical="center"/>
    </xf>
    <xf numFmtId="38" fontId="15" fillId="0" borderId="14" xfId="1" applyFont="1" applyFill="1" applyBorder="1" applyAlignment="1">
      <alignment horizontal="center" vertical="center"/>
    </xf>
    <xf numFmtId="38" fontId="15" fillId="0" borderId="31" xfId="1" applyFont="1" applyBorder="1" applyAlignment="1">
      <alignment horizontal="center" vertical="center" wrapText="1"/>
    </xf>
    <xf numFmtId="38" fontId="15" fillId="0" borderId="29" xfId="1" applyFont="1" applyBorder="1" applyAlignment="1">
      <alignment horizontal="center" vertical="center" wrapText="1"/>
    </xf>
    <xf numFmtId="38" fontId="15" fillId="2" borderId="1" xfId="1" applyFont="1" applyFill="1" applyBorder="1" applyAlignment="1">
      <alignment horizontal="center" vertical="center"/>
    </xf>
    <xf numFmtId="38" fontId="15" fillId="2" borderId="11" xfId="1" applyFont="1" applyFill="1" applyBorder="1" applyAlignment="1">
      <alignment horizontal="center" vertical="center"/>
    </xf>
    <xf numFmtId="0" fontId="15" fillId="0" borderId="25" xfId="0" applyFont="1" applyBorder="1" applyAlignment="1">
      <alignment horizontal="center" vertical="center"/>
    </xf>
    <xf numFmtId="0" fontId="15" fillId="0" borderId="13" xfId="0" applyFont="1" applyBorder="1" applyAlignment="1">
      <alignment horizontal="center" vertical="center"/>
    </xf>
    <xf numFmtId="178" fontId="15" fillId="0" borderId="1" xfId="0" applyNumberFormat="1" applyFont="1" applyBorder="1" applyAlignment="1">
      <alignment horizontal="center" vertical="center"/>
    </xf>
    <xf numFmtId="178" fontId="15" fillId="0" borderId="11" xfId="0" applyNumberFormat="1" applyFont="1" applyBorder="1" applyAlignment="1">
      <alignment horizontal="center" vertical="center"/>
    </xf>
    <xf numFmtId="38" fontId="15" fillId="0" borderId="1" xfId="1" applyFont="1" applyFill="1" applyBorder="1" applyAlignment="1">
      <alignment horizontal="center" vertical="center"/>
    </xf>
    <xf numFmtId="38" fontId="15" fillId="0" borderId="11" xfId="1" applyFont="1" applyFill="1" applyBorder="1" applyAlignment="1">
      <alignment horizontal="center" vertical="center"/>
    </xf>
    <xf numFmtId="0" fontId="15" fillId="0" borderId="1" xfId="0" applyFont="1" applyBorder="1" applyAlignment="1">
      <alignment horizontal="center" vertical="center"/>
    </xf>
    <xf numFmtId="0" fontId="18" fillId="0" borderId="1" xfId="0" applyFont="1" applyBorder="1" applyAlignment="1">
      <alignment horizontal="center" vertical="center" wrapText="1"/>
    </xf>
    <xf numFmtId="176" fontId="15" fillId="0" borderId="23" xfId="0" applyNumberFormat="1" applyFont="1" applyBorder="1" applyAlignment="1">
      <alignment horizontal="center" vertical="center" wrapText="1"/>
    </xf>
    <xf numFmtId="176" fontId="15" fillId="0" borderId="24" xfId="0" applyNumberFormat="1" applyFont="1" applyBorder="1" applyAlignment="1">
      <alignment horizontal="center" vertical="center" wrapText="1"/>
    </xf>
    <xf numFmtId="176" fontId="15" fillId="0" borderId="14" xfId="0" applyNumberFormat="1" applyFont="1" applyBorder="1" applyAlignment="1">
      <alignment horizontal="center" vertical="center" wrapText="1"/>
    </xf>
    <xf numFmtId="176" fontId="15" fillId="0" borderId="1" xfId="0" applyNumberFormat="1" applyFont="1" applyBorder="1" applyAlignment="1">
      <alignment horizontal="center" vertical="center" wrapText="1"/>
    </xf>
    <xf numFmtId="176" fontId="15" fillId="0" borderId="11" xfId="0" applyNumberFormat="1" applyFont="1" applyBorder="1" applyAlignment="1">
      <alignment horizontal="center" vertical="center" wrapText="1"/>
    </xf>
    <xf numFmtId="0" fontId="17" fillId="0" borderId="0" xfId="0" applyFont="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38" fontId="15" fillId="0" borderId="4" xfId="1" applyFont="1" applyBorder="1" applyAlignment="1">
      <alignment horizontal="center" vertical="center" wrapText="1"/>
    </xf>
    <xf numFmtId="38" fontId="15" fillId="0" borderId="4" xfId="1" applyFont="1" applyBorder="1" applyAlignment="1">
      <alignment horizontal="center" vertical="center"/>
    </xf>
    <xf numFmtId="0" fontId="15" fillId="0" borderId="0" xfId="0" applyFont="1" applyAlignment="1">
      <alignment horizontal="left" vertical="center"/>
    </xf>
    <xf numFmtId="0" fontId="16" fillId="0" borderId="34" xfId="0" applyFont="1" applyBorder="1" applyAlignment="1">
      <alignment horizontal="right" vertical="center"/>
    </xf>
    <xf numFmtId="0" fontId="16" fillId="0" borderId="0" xfId="0" applyFont="1" applyBorder="1" applyAlignment="1">
      <alignment horizontal="right" vertical="center"/>
    </xf>
    <xf numFmtId="38" fontId="15" fillId="0" borderId="2" xfId="1" applyFont="1" applyBorder="1" applyAlignment="1">
      <alignment horizontal="center" vertical="center" wrapText="1"/>
    </xf>
    <xf numFmtId="38" fontId="15" fillId="0" borderId="2" xfId="1" applyFont="1" applyBorder="1" applyAlignment="1">
      <alignment horizontal="center" vertical="center"/>
    </xf>
    <xf numFmtId="0" fontId="15" fillId="0" borderId="4" xfId="0" applyFont="1" applyBorder="1" applyAlignment="1">
      <alignment horizontal="center" vertical="center"/>
    </xf>
    <xf numFmtId="38" fontId="15" fillId="0" borderId="1" xfId="1" applyFont="1" applyBorder="1" applyAlignment="1">
      <alignment horizontal="center" vertical="center"/>
    </xf>
    <xf numFmtId="0" fontId="15" fillId="0" borderId="33" xfId="0" applyFont="1" applyBorder="1" applyAlignment="1">
      <alignment horizontal="center" vertical="center"/>
    </xf>
    <xf numFmtId="41" fontId="8" fillId="2" borderId="5" xfId="1" applyNumberFormat="1" applyFont="1" applyFill="1" applyBorder="1" applyAlignment="1">
      <alignment vertical="center"/>
    </xf>
    <xf numFmtId="41" fontId="8" fillId="2" borderId="8" xfId="1" applyNumberFormat="1" applyFont="1" applyFill="1" applyBorder="1" applyAlignment="1">
      <alignment vertical="center"/>
    </xf>
    <xf numFmtId="43" fontId="0" fillId="0" borderId="8" xfId="0" applyNumberFormat="1" applyFont="1" applyBorder="1" applyAlignment="1">
      <alignment vertical="center"/>
    </xf>
    <xf numFmtId="41" fontId="0" fillId="0" borderId="8" xfId="0" applyNumberFormat="1" applyFont="1" applyBorder="1" applyAlignment="1">
      <alignment vertical="center"/>
    </xf>
    <xf numFmtId="41" fontId="8" fillId="0" borderId="8" xfId="1" applyNumberFormat="1" applyFont="1" applyFill="1" applyBorder="1" applyAlignment="1">
      <alignment vertical="center"/>
    </xf>
    <xf numFmtId="43" fontId="0" fillId="0" borderId="5" xfId="0" applyNumberFormat="1" applyFont="1" applyBorder="1" applyAlignment="1">
      <alignment vertical="center"/>
    </xf>
    <xf numFmtId="41" fontId="0" fillId="0" borderId="5" xfId="0" applyNumberFormat="1" applyFont="1" applyBorder="1" applyAlignment="1">
      <alignment vertical="center"/>
    </xf>
    <xf numFmtId="43" fontId="0" fillId="0" borderId="17" xfId="0" applyNumberFormat="1" applyFont="1" applyBorder="1" applyAlignment="1">
      <alignment vertical="center"/>
    </xf>
    <xf numFmtId="41" fontId="8" fillId="0" borderId="8" xfId="1" applyNumberFormat="1" applyFont="1" applyBorder="1" applyAlignment="1">
      <alignment vertical="center" wrapText="1"/>
    </xf>
    <xf numFmtId="41" fontId="8" fillId="0" borderId="17" xfId="1" applyNumberFormat="1" applyFont="1" applyBorder="1" applyAlignment="1">
      <alignment vertical="center" wrapText="1"/>
    </xf>
    <xf numFmtId="41" fontId="8" fillId="2" borderId="17" xfId="1" applyNumberFormat="1" applyFont="1" applyFill="1" applyBorder="1" applyAlignment="1">
      <alignment vertical="center"/>
    </xf>
    <xf numFmtId="41" fontId="0" fillId="0" borderId="17" xfId="0" applyNumberFormat="1" applyFont="1" applyBorder="1" applyAlignment="1">
      <alignment vertical="center"/>
    </xf>
    <xf numFmtId="41" fontId="8" fillId="0" borderId="17" xfId="1" applyNumberFormat="1" applyFont="1" applyFill="1" applyBorder="1" applyAlignment="1">
      <alignment vertical="center"/>
    </xf>
    <xf numFmtId="2" fontId="0" fillId="0" borderId="8" xfId="0" applyNumberFormat="1" applyFont="1" applyBorder="1" applyAlignment="1">
      <alignment horizontal="center" vertical="center"/>
    </xf>
    <xf numFmtId="2" fontId="0" fillId="0" borderId="17" xfId="0" applyNumberFormat="1" applyFont="1" applyBorder="1" applyAlignment="1">
      <alignment horizontal="center" vertical="center"/>
    </xf>
    <xf numFmtId="0" fontId="11" fillId="0" borderId="8" xfId="0" applyFont="1" applyBorder="1" applyAlignment="1">
      <alignment horizontal="center" vertical="center" wrapText="1"/>
    </xf>
    <xf numFmtId="0" fontId="11" fillId="0" borderId="17" xfId="0" applyFont="1" applyBorder="1" applyAlignment="1">
      <alignment horizontal="center" vertical="center" wrapText="1"/>
    </xf>
    <xf numFmtId="176" fontId="0" fillId="0" borderId="8" xfId="0" applyNumberFormat="1" applyFont="1" applyBorder="1" applyAlignment="1">
      <alignment horizontal="center" vertical="center" wrapText="1"/>
    </xf>
    <xf numFmtId="176" fontId="0" fillId="0" borderId="17" xfId="0" applyNumberFormat="1" applyFont="1" applyBorder="1" applyAlignment="1">
      <alignment horizontal="center" vertical="center" wrapText="1"/>
    </xf>
    <xf numFmtId="0" fontId="0" fillId="0" borderId="5" xfId="0" applyFont="1" applyBorder="1" applyAlignment="1">
      <alignment horizontal="center" vertical="center"/>
    </xf>
    <xf numFmtId="0" fontId="11" fillId="0" borderId="5" xfId="0" applyFont="1" applyBorder="1" applyAlignment="1">
      <alignment horizontal="center" vertical="center" wrapText="1"/>
    </xf>
    <xf numFmtId="0" fontId="16" fillId="0" borderId="35" xfId="0" applyFont="1" applyFill="1" applyBorder="1" applyAlignment="1">
      <alignment horizontal="center" vertical="center" shrinkToFit="1"/>
    </xf>
    <xf numFmtId="38" fontId="0" fillId="0" borderId="2" xfId="1" applyFont="1" applyBorder="1" applyAlignment="1">
      <alignment horizontal="center" vertical="center" wrapText="1"/>
    </xf>
    <xf numFmtId="41" fontId="8" fillId="0" borderId="5" xfId="1" applyNumberFormat="1" applyFont="1" applyFill="1" applyBorder="1" applyAlignment="1">
      <alignment vertical="center"/>
    </xf>
    <xf numFmtId="176" fontId="0" fillId="0" borderId="5" xfId="0" applyNumberFormat="1" applyFont="1" applyBorder="1" applyAlignment="1">
      <alignment horizontal="center" vertical="center" wrapText="1"/>
    </xf>
    <xf numFmtId="41" fontId="8" fillId="0" borderId="5" xfId="1" applyNumberFormat="1" applyFont="1" applyBorder="1" applyAlignment="1">
      <alignment vertical="center" wrapText="1"/>
    </xf>
    <xf numFmtId="0" fontId="9" fillId="0" borderId="35" xfId="0" applyFont="1" applyBorder="1" applyAlignment="1">
      <alignment vertical="center" shrinkToFit="1"/>
    </xf>
    <xf numFmtId="0" fontId="9" fillId="0" borderId="0" xfId="0" applyFont="1" applyAlignment="1">
      <alignment vertical="center" shrinkToFit="1"/>
    </xf>
    <xf numFmtId="0" fontId="9" fillId="0" borderId="35" xfId="0" applyFont="1" applyBorder="1" applyAlignment="1">
      <alignment horizontal="left" vertical="center" shrinkToFit="1"/>
    </xf>
    <xf numFmtId="0" fontId="0" fillId="0" borderId="33" xfId="0" applyNumberFormat="1" applyFont="1" applyBorder="1" applyAlignment="1">
      <alignment horizontal="center" vertical="center"/>
    </xf>
  </cellXfs>
  <cellStyles count="2">
    <cellStyle name="桁区切り" xfId="1" builtinId="6"/>
    <cellStyle name="標準" xfId="0" builtinId="0"/>
  </cellStyles>
  <dxfs count="20">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
      <numFmt numFmtId="177" formatCode="#,##0.0#&quot;時間&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showGridLines="0" view="pageBreakPreview" zoomScaleNormal="100" zoomScaleSheetLayoutView="100" workbookViewId="0">
      <selection sqref="A1:N38"/>
    </sheetView>
  </sheetViews>
  <sheetFormatPr defaultRowHeight="13.5"/>
  <cols>
    <col min="1" max="1" width="7.125" bestFit="1" customWidth="1"/>
    <col min="2" max="3" width="11.125" customWidth="1"/>
    <col min="4" max="4" width="11.625" customWidth="1"/>
    <col min="5" max="5" width="7.125" style="4" bestFit="1" customWidth="1"/>
    <col min="6" max="8" width="9" style="4" customWidth="1"/>
    <col min="9" max="9" width="9.625" customWidth="1"/>
    <col min="10" max="11" width="9.5" style="29" customWidth="1"/>
    <col min="12" max="13" width="9.5" customWidth="1"/>
    <col min="14" max="14" width="9.5" style="29" customWidth="1"/>
    <col min="257" max="257" width="7.125" bestFit="1" customWidth="1"/>
    <col min="258" max="259" width="11.125" customWidth="1"/>
    <col min="260" max="260" width="11.625" customWidth="1"/>
    <col min="261" max="261" width="7.125" bestFit="1" customWidth="1"/>
    <col min="262" max="264" width="9" customWidth="1"/>
    <col min="265" max="265" width="9.625" customWidth="1"/>
    <col min="266" max="266" width="9" customWidth="1"/>
    <col min="267" max="267" width="9.625" customWidth="1"/>
    <col min="268" max="268" width="9" bestFit="1" customWidth="1"/>
    <col min="269" max="269" width="9" customWidth="1"/>
    <col min="270" max="270" width="9.625" customWidth="1"/>
    <col min="513" max="513" width="7.125" bestFit="1" customWidth="1"/>
    <col min="514" max="515" width="11.125" customWidth="1"/>
    <col min="516" max="516" width="11.625" customWidth="1"/>
    <col min="517" max="517" width="7.125" bestFit="1" customWidth="1"/>
    <col min="518" max="520" width="9" customWidth="1"/>
    <col min="521" max="521" width="9.625" customWidth="1"/>
    <col min="522" max="522" width="9" customWidth="1"/>
    <col min="523" max="523" width="9.625" customWidth="1"/>
    <col min="524" max="524" width="9" bestFit="1" customWidth="1"/>
    <col min="525" max="525" width="9" customWidth="1"/>
    <col min="526" max="526" width="9.625" customWidth="1"/>
    <col min="769" max="769" width="7.125" bestFit="1" customWidth="1"/>
    <col min="770" max="771" width="11.125" customWidth="1"/>
    <col min="772" max="772" width="11.625" customWidth="1"/>
    <col min="773" max="773" width="7.125" bestFit="1" customWidth="1"/>
    <col min="774" max="776" width="9" customWidth="1"/>
    <col min="777" max="777" width="9.625" customWidth="1"/>
    <col min="778" max="778" width="9" customWidth="1"/>
    <col min="779" max="779" width="9.625" customWidth="1"/>
    <col min="780" max="780" width="9" bestFit="1" customWidth="1"/>
    <col min="781" max="781" width="9" customWidth="1"/>
    <col min="782" max="782" width="9.625" customWidth="1"/>
    <col min="1025" max="1025" width="7.125" bestFit="1" customWidth="1"/>
    <col min="1026" max="1027" width="11.125" customWidth="1"/>
    <col min="1028" max="1028" width="11.625" customWidth="1"/>
    <col min="1029" max="1029" width="7.125" bestFit="1" customWidth="1"/>
    <col min="1030" max="1032" width="9" customWidth="1"/>
    <col min="1033" max="1033" width="9.625" customWidth="1"/>
    <col min="1034" max="1034" width="9" customWidth="1"/>
    <col min="1035" max="1035" width="9.625" customWidth="1"/>
    <col min="1036" max="1036" width="9" bestFit="1" customWidth="1"/>
    <col min="1037" max="1037" width="9" customWidth="1"/>
    <col min="1038" max="1038" width="9.625" customWidth="1"/>
    <col min="1281" max="1281" width="7.125" bestFit="1" customWidth="1"/>
    <col min="1282" max="1283" width="11.125" customWidth="1"/>
    <col min="1284" max="1284" width="11.625" customWidth="1"/>
    <col min="1285" max="1285" width="7.125" bestFit="1" customWidth="1"/>
    <col min="1286" max="1288" width="9" customWidth="1"/>
    <col min="1289" max="1289" width="9.625" customWidth="1"/>
    <col min="1290" max="1290" width="9" customWidth="1"/>
    <col min="1291" max="1291" width="9.625" customWidth="1"/>
    <col min="1292" max="1292" width="9" bestFit="1" customWidth="1"/>
    <col min="1293" max="1293" width="9" customWidth="1"/>
    <col min="1294" max="1294" width="9.625" customWidth="1"/>
    <col min="1537" max="1537" width="7.125" bestFit="1" customWidth="1"/>
    <col min="1538" max="1539" width="11.125" customWidth="1"/>
    <col min="1540" max="1540" width="11.625" customWidth="1"/>
    <col min="1541" max="1541" width="7.125" bestFit="1" customWidth="1"/>
    <col min="1542" max="1544" width="9" customWidth="1"/>
    <col min="1545" max="1545" width="9.625" customWidth="1"/>
    <col min="1546" max="1546" width="9" customWidth="1"/>
    <col min="1547" max="1547" width="9.625" customWidth="1"/>
    <col min="1548" max="1548" width="9" bestFit="1" customWidth="1"/>
    <col min="1549" max="1549" width="9" customWidth="1"/>
    <col min="1550" max="1550" width="9.625" customWidth="1"/>
    <col min="1793" max="1793" width="7.125" bestFit="1" customWidth="1"/>
    <col min="1794" max="1795" width="11.125" customWidth="1"/>
    <col min="1796" max="1796" width="11.625" customWidth="1"/>
    <col min="1797" max="1797" width="7.125" bestFit="1" customWidth="1"/>
    <col min="1798" max="1800" width="9" customWidth="1"/>
    <col min="1801" max="1801" width="9.625" customWidth="1"/>
    <col min="1802" max="1802" width="9" customWidth="1"/>
    <col min="1803" max="1803" width="9.625" customWidth="1"/>
    <col min="1804" max="1804" width="9" bestFit="1" customWidth="1"/>
    <col min="1805" max="1805" width="9" customWidth="1"/>
    <col min="1806" max="1806" width="9.625" customWidth="1"/>
    <col min="2049" max="2049" width="7.125" bestFit="1" customWidth="1"/>
    <col min="2050" max="2051" width="11.125" customWidth="1"/>
    <col min="2052" max="2052" width="11.625" customWidth="1"/>
    <col min="2053" max="2053" width="7.125" bestFit="1" customWidth="1"/>
    <col min="2054" max="2056" width="9" customWidth="1"/>
    <col min="2057" max="2057" width="9.625" customWidth="1"/>
    <col min="2058" max="2058" width="9" customWidth="1"/>
    <col min="2059" max="2059" width="9.625" customWidth="1"/>
    <col min="2060" max="2060" width="9" bestFit="1" customWidth="1"/>
    <col min="2061" max="2061" width="9" customWidth="1"/>
    <col min="2062" max="2062" width="9.625" customWidth="1"/>
    <col min="2305" max="2305" width="7.125" bestFit="1" customWidth="1"/>
    <col min="2306" max="2307" width="11.125" customWidth="1"/>
    <col min="2308" max="2308" width="11.625" customWidth="1"/>
    <col min="2309" max="2309" width="7.125" bestFit="1" customWidth="1"/>
    <col min="2310" max="2312" width="9" customWidth="1"/>
    <col min="2313" max="2313" width="9.625" customWidth="1"/>
    <col min="2314" max="2314" width="9" customWidth="1"/>
    <col min="2315" max="2315" width="9.625" customWidth="1"/>
    <col min="2316" max="2316" width="9" bestFit="1" customWidth="1"/>
    <col min="2317" max="2317" width="9" customWidth="1"/>
    <col min="2318" max="2318" width="9.625" customWidth="1"/>
    <col min="2561" max="2561" width="7.125" bestFit="1" customWidth="1"/>
    <col min="2562" max="2563" width="11.125" customWidth="1"/>
    <col min="2564" max="2564" width="11.625" customWidth="1"/>
    <col min="2565" max="2565" width="7.125" bestFit="1" customWidth="1"/>
    <col min="2566" max="2568" width="9" customWidth="1"/>
    <col min="2569" max="2569" width="9.625" customWidth="1"/>
    <col min="2570" max="2570" width="9" customWidth="1"/>
    <col min="2571" max="2571" width="9.625" customWidth="1"/>
    <col min="2572" max="2572" width="9" bestFit="1" customWidth="1"/>
    <col min="2573" max="2573" width="9" customWidth="1"/>
    <col min="2574" max="2574" width="9.625" customWidth="1"/>
    <col min="2817" max="2817" width="7.125" bestFit="1" customWidth="1"/>
    <col min="2818" max="2819" width="11.125" customWidth="1"/>
    <col min="2820" max="2820" width="11.625" customWidth="1"/>
    <col min="2821" max="2821" width="7.125" bestFit="1" customWidth="1"/>
    <col min="2822" max="2824" width="9" customWidth="1"/>
    <col min="2825" max="2825" width="9.625" customWidth="1"/>
    <col min="2826" max="2826" width="9" customWidth="1"/>
    <col min="2827" max="2827" width="9.625" customWidth="1"/>
    <col min="2828" max="2828" width="9" bestFit="1" customWidth="1"/>
    <col min="2829" max="2829" width="9" customWidth="1"/>
    <col min="2830" max="2830" width="9.625" customWidth="1"/>
    <col min="3073" max="3073" width="7.125" bestFit="1" customWidth="1"/>
    <col min="3074" max="3075" width="11.125" customWidth="1"/>
    <col min="3076" max="3076" width="11.625" customWidth="1"/>
    <col min="3077" max="3077" width="7.125" bestFit="1" customWidth="1"/>
    <col min="3078" max="3080" width="9" customWidth="1"/>
    <col min="3081" max="3081" width="9.625" customWidth="1"/>
    <col min="3082" max="3082" width="9" customWidth="1"/>
    <col min="3083" max="3083" width="9.625" customWidth="1"/>
    <col min="3084" max="3084" width="9" bestFit="1" customWidth="1"/>
    <col min="3085" max="3085" width="9" customWidth="1"/>
    <col min="3086" max="3086" width="9.625" customWidth="1"/>
    <col min="3329" max="3329" width="7.125" bestFit="1" customWidth="1"/>
    <col min="3330" max="3331" width="11.125" customWidth="1"/>
    <col min="3332" max="3332" width="11.625" customWidth="1"/>
    <col min="3333" max="3333" width="7.125" bestFit="1" customWidth="1"/>
    <col min="3334" max="3336" width="9" customWidth="1"/>
    <col min="3337" max="3337" width="9.625" customWidth="1"/>
    <col min="3338" max="3338" width="9" customWidth="1"/>
    <col min="3339" max="3339" width="9.625" customWidth="1"/>
    <col min="3340" max="3340" width="9" bestFit="1" customWidth="1"/>
    <col min="3341" max="3341" width="9" customWidth="1"/>
    <col min="3342" max="3342" width="9.625" customWidth="1"/>
    <col min="3585" max="3585" width="7.125" bestFit="1" customWidth="1"/>
    <col min="3586" max="3587" width="11.125" customWidth="1"/>
    <col min="3588" max="3588" width="11.625" customWidth="1"/>
    <col min="3589" max="3589" width="7.125" bestFit="1" customWidth="1"/>
    <col min="3590" max="3592" width="9" customWidth="1"/>
    <col min="3593" max="3593" width="9.625" customWidth="1"/>
    <col min="3594" max="3594" width="9" customWidth="1"/>
    <col min="3595" max="3595" width="9.625" customWidth="1"/>
    <col min="3596" max="3596" width="9" bestFit="1" customWidth="1"/>
    <col min="3597" max="3597" width="9" customWidth="1"/>
    <col min="3598" max="3598" width="9.625" customWidth="1"/>
    <col min="3841" max="3841" width="7.125" bestFit="1" customWidth="1"/>
    <col min="3842" max="3843" width="11.125" customWidth="1"/>
    <col min="3844" max="3844" width="11.625" customWidth="1"/>
    <col min="3845" max="3845" width="7.125" bestFit="1" customWidth="1"/>
    <col min="3846" max="3848" width="9" customWidth="1"/>
    <col min="3849" max="3849" width="9.625" customWidth="1"/>
    <col min="3850" max="3850" width="9" customWidth="1"/>
    <col min="3851" max="3851" width="9.625" customWidth="1"/>
    <col min="3852" max="3852" width="9" bestFit="1" customWidth="1"/>
    <col min="3853" max="3853" width="9" customWidth="1"/>
    <col min="3854" max="3854" width="9.625" customWidth="1"/>
    <col min="4097" max="4097" width="7.125" bestFit="1" customWidth="1"/>
    <col min="4098" max="4099" width="11.125" customWidth="1"/>
    <col min="4100" max="4100" width="11.625" customWidth="1"/>
    <col min="4101" max="4101" width="7.125" bestFit="1" customWidth="1"/>
    <col min="4102" max="4104" width="9" customWidth="1"/>
    <col min="4105" max="4105" width="9.625" customWidth="1"/>
    <col min="4106" max="4106" width="9" customWidth="1"/>
    <col min="4107" max="4107" width="9.625" customWidth="1"/>
    <col min="4108" max="4108" width="9" bestFit="1" customWidth="1"/>
    <col min="4109" max="4109" width="9" customWidth="1"/>
    <col min="4110" max="4110" width="9.625" customWidth="1"/>
    <col min="4353" max="4353" width="7.125" bestFit="1" customWidth="1"/>
    <col min="4354" max="4355" width="11.125" customWidth="1"/>
    <col min="4356" max="4356" width="11.625" customWidth="1"/>
    <col min="4357" max="4357" width="7.125" bestFit="1" customWidth="1"/>
    <col min="4358" max="4360" width="9" customWidth="1"/>
    <col min="4361" max="4361" width="9.625" customWidth="1"/>
    <col min="4362" max="4362" width="9" customWidth="1"/>
    <col min="4363" max="4363" width="9.625" customWidth="1"/>
    <col min="4364" max="4364" width="9" bestFit="1" customWidth="1"/>
    <col min="4365" max="4365" width="9" customWidth="1"/>
    <col min="4366" max="4366" width="9.625" customWidth="1"/>
    <col min="4609" max="4609" width="7.125" bestFit="1" customWidth="1"/>
    <col min="4610" max="4611" width="11.125" customWidth="1"/>
    <col min="4612" max="4612" width="11.625" customWidth="1"/>
    <col min="4613" max="4613" width="7.125" bestFit="1" customWidth="1"/>
    <col min="4614" max="4616" width="9" customWidth="1"/>
    <col min="4617" max="4617" width="9.625" customWidth="1"/>
    <col min="4618" max="4618" width="9" customWidth="1"/>
    <col min="4619" max="4619" width="9.625" customWidth="1"/>
    <col min="4620" max="4620" width="9" bestFit="1" customWidth="1"/>
    <col min="4621" max="4621" width="9" customWidth="1"/>
    <col min="4622" max="4622" width="9.625" customWidth="1"/>
    <col min="4865" max="4865" width="7.125" bestFit="1" customWidth="1"/>
    <col min="4866" max="4867" width="11.125" customWidth="1"/>
    <col min="4868" max="4868" width="11.625" customWidth="1"/>
    <col min="4869" max="4869" width="7.125" bestFit="1" customWidth="1"/>
    <col min="4870" max="4872" width="9" customWidth="1"/>
    <col min="4873" max="4873" width="9.625" customWidth="1"/>
    <col min="4874" max="4874" width="9" customWidth="1"/>
    <col min="4875" max="4875" width="9.625" customWidth="1"/>
    <col min="4876" max="4876" width="9" bestFit="1" customWidth="1"/>
    <col min="4877" max="4877" width="9" customWidth="1"/>
    <col min="4878" max="4878" width="9.625" customWidth="1"/>
    <col min="5121" max="5121" width="7.125" bestFit="1" customWidth="1"/>
    <col min="5122" max="5123" width="11.125" customWidth="1"/>
    <col min="5124" max="5124" width="11.625" customWidth="1"/>
    <col min="5125" max="5125" width="7.125" bestFit="1" customWidth="1"/>
    <col min="5126" max="5128" width="9" customWidth="1"/>
    <col min="5129" max="5129" width="9.625" customWidth="1"/>
    <col min="5130" max="5130" width="9" customWidth="1"/>
    <col min="5131" max="5131" width="9.625" customWidth="1"/>
    <col min="5132" max="5132" width="9" bestFit="1" customWidth="1"/>
    <col min="5133" max="5133" width="9" customWidth="1"/>
    <col min="5134" max="5134" width="9.625" customWidth="1"/>
    <col min="5377" max="5377" width="7.125" bestFit="1" customWidth="1"/>
    <col min="5378" max="5379" width="11.125" customWidth="1"/>
    <col min="5380" max="5380" width="11.625" customWidth="1"/>
    <col min="5381" max="5381" width="7.125" bestFit="1" customWidth="1"/>
    <col min="5382" max="5384" width="9" customWidth="1"/>
    <col min="5385" max="5385" width="9.625" customWidth="1"/>
    <col min="5386" max="5386" width="9" customWidth="1"/>
    <col min="5387" max="5387" width="9.625" customWidth="1"/>
    <col min="5388" max="5388" width="9" bestFit="1" customWidth="1"/>
    <col min="5389" max="5389" width="9" customWidth="1"/>
    <col min="5390" max="5390" width="9.625" customWidth="1"/>
    <col min="5633" max="5633" width="7.125" bestFit="1" customWidth="1"/>
    <col min="5634" max="5635" width="11.125" customWidth="1"/>
    <col min="5636" max="5636" width="11.625" customWidth="1"/>
    <col min="5637" max="5637" width="7.125" bestFit="1" customWidth="1"/>
    <col min="5638" max="5640" width="9" customWidth="1"/>
    <col min="5641" max="5641" width="9.625" customWidth="1"/>
    <col min="5642" max="5642" width="9" customWidth="1"/>
    <col min="5643" max="5643" width="9.625" customWidth="1"/>
    <col min="5644" max="5644" width="9" bestFit="1" customWidth="1"/>
    <col min="5645" max="5645" width="9" customWidth="1"/>
    <col min="5646" max="5646" width="9.625" customWidth="1"/>
    <col min="5889" max="5889" width="7.125" bestFit="1" customWidth="1"/>
    <col min="5890" max="5891" width="11.125" customWidth="1"/>
    <col min="5892" max="5892" width="11.625" customWidth="1"/>
    <col min="5893" max="5893" width="7.125" bestFit="1" customWidth="1"/>
    <col min="5894" max="5896" width="9" customWidth="1"/>
    <col min="5897" max="5897" width="9.625" customWidth="1"/>
    <col min="5898" max="5898" width="9" customWidth="1"/>
    <col min="5899" max="5899" width="9.625" customWidth="1"/>
    <col min="5900" max="5900" width="9" bestFit="1" customWidth="1"/>
    <col min="5901" max="5901" width="9" customWidth="1"/>
    <col min="5902" max="5902" width="9.625" customWidth="1"/>
    <col min="6145" max="6145" width="7.125" bestFit="1" customWidth="1"/>
    <col min="6146" max="6147" width="11.125" customWidth="1"/>
    <col min="6148" max="6148" width="11.625" customWidth="1"/>
    <col min="6149" max="6149" width="7.125" bestFit="1" customWidth="1"/>
    <col min="6150" max="6152" width="9" customWidth="1"/>
    <col min="6153" max="6153" width="9.625" customWidth="1"/>
    <col min="6154" max="6154" width="9" customWidth="1"/>
    <col min="6155" max="6155" width="9.625" customWidth="1"/>
    <col min="6156" max="6156" width="9" bestFit="1" customWidth="1"/>
    <col min="6157" max="6157" width="9" customWidth="1"/>
    <col min="6158" max="6158" width="9.625" customWidth="1"/>
    <col min="6401" max="6401" width="7.125" bestFit="1" customWidth="1"/>
    <col min="6402" max="6403" width="11.125" customWidth="1"/>
    <col min="6404" max="6404" width="11.625" customWidth="1"/>
    <col min="6405" max="6405" width="7.125" bestFit="1" customWidth="1"/>
    <col min="6406" max="6408" width="9" customWidth="1"/>
    <col min="6409" max="6409" width="9.625" customWidth="1"/>
    <col min="6410" max="6410" width="9" customWidth="1"/>
    <col min="6411" max="6411" width="9.625" customWidth="1"/>
    <col min="6412" max="6412" width="9" bestFit="1" customWidth="1"/>
    <col min="6413" max="6413" width="9" customWidth="1"/>
    <col min="6414" max="6414" width="9.625" customWidth="1"/>
    <col min="6657" max="6657" width="7.125" bestFit="1" customWidth="1"/>
    <col min="6658" max="6659" width="11.125" customWidth="1"/>
    <col min="6660" max="6660" width="11.625" customWidth="1"/>
    <col min="6661" max="6661" width="7.125" bestFit="1" customWidth="1"/>
    <col min="6662" max="6664" width="9" customWidth="1"/>
    <col min="6665" max="6665" width="9.625" customWidth="1"/>
    <col min="6666" max="6666" width="9" customWidth="1"/>
    <col min="6667" max="6667" width="9.625" customWidth="1"/>
    <col min="6668" max="6668" width="9" bestFit="1" customWidth="1"/>
    <col min="6669" max="6669" width="9" customWidth="1"/>
    <col min="6670" max="6670" width="9.625" customWidth="1"/>
    <col min="6913" max="6913" width="7.125" bestFit="1" customWidth="1"/>
    <col min="6914" max="6915" width="11.125" customWidth="1"/>
    <col min="6916" max="6916" width="11.625" customWidth="1"/>
    <col min="6917" max="6917" width="7.125" bestFit="1" customWidth="1"/>
    <col min="6918" max="6920" width="9" customWidth="1"/>
    <col min="6921" max="6921" width="9.625" customWidth="1"/>
    <col min="6922" max="6922" width="9" customWidth="1"/>
    <col min="6923" max="6923" width="9.625" customWidth="1"/>
    <col min="6924" max="6924" width="9" bestFit="1" customWidth="1"/>
    <col min="6925" max="6925" width="9" customWidth="1"/>
    <col min="6926" max="6926" width="9.625" customWidth="1"/>
    <col min="7169" max="7169" width="7.125" bestFit="1" customWidth="1"/>
    <col min="7170" max="7171" width="11.125" customWidth="1"/>
    <col min="7172" max="7172" width="11.625" customWidth="1"/>
    <col min="7173" max="7173" width="7.125" bestFit="1" customWidth="1"/>
    <col min="7174" max="7176" width="9" customWidth="1"/>
    <col min="7177" max="7177" width="9.625" customWidth="1"/>
    <col min="7178" max="7178" width="9" customWidth="1"/>
    <col min="7179" max="7179" width="9.625" customWidth="1"/>
    <col min="7180" max="7180" width="9" bestFit="1" customWidth="1"/>
    <col min="7181" max="7181" width="9" customWidth="1"/>
    <col min="7182" max="7182" width="9.625" customWidth="1"/>
    <col min="7425" max="7425" width="7.125" bestFit="1" customWidth="1"/>
    <col min="7426" max="7427" width="11.125" customWidth="1"/>
    <col min="7428" max="7428" width="11.625" customWidth="1"/>
    <col min="7429" max="7429" width="7.125" bestFit="1" customWidth="1"/>
    <col min="7430" max="7432" width="9" customWidth="1"/>
    <col min="7433" max="7433" width="9.625" customWidth="1"/>
    <col min="7434" max="7434" width="9" customWidth="1"/>
    <col min="7435" max="7435" width="9.625" customWidth="1"/>
    <col min="7436" max="7436" width="9" bestFit="1" customWidth="1"/>
    <col min="7437" max="7437" width="9" customWidth="1"/>
    <col min="7438" max="7438" width="9.625" customWidth="1"/>
    <col min="7681" max="7681" width="7.125" bestFit="1" customWidth="1"/>
    <col min="7682" max="7683" width="11.125" customWidth="1"/>
    <col min="7684" max="7684" width="11.625" customWidth="1"/>
    <col min="7685" max="7685" width="7.125" bestFit="1" customWidth="1"/>
    <col min="7686" max="7688" width="9" customWidth="1"/>
    <col min="7689" max="7689" width="9.625" customWidth="1"/>
    <col min="7690" max="7690" width="9" customWidth="1"/>
    <col min="7691" max="7691" width="9.625" customWidth="1"/>
    <col min="7692" max="7692" width="9" bestFit="1" customWidth="1"/>
    <col min="7693" max="7693" width="9" customWidth="1"/>
    <col min="7694" max="7694" width="9.625" customWidth="1"/>
    <col min="7937" max="7937" width="7.125" bestFit="1" customWidth="1"/>
    <col min="7938" max="7939" width="11.125" customWidth="1"/>
    <col min="7940" max="7940" width="11.625" customWidth="1"/>
    <col min="7941" max="7941" width="7.125" bestFit="1" customWidth="1"/>
    <col min="7942" max="7944" width="9" customWidth="1"/>
    <col min="7945" max="7945" width="9.625" customWidth="1"/>
    <col min="7946" max="7946" width="9" customWidth="1"/>
    <col min="7947" max="7947" width="9.625" customWidth="1"/>
    <col min="7948" max="7948" width="9" bestFit="1" customWidth="1"/>
    <col min="7949" max="7949" width="9" customWidth="1"/>
    <col min="7950" max="7950" width="9.625" customWidth="1"/>
    <col min="8193" max="8193" width="7.125" bestFit="1" customWidth="1"/>
    <col min="8194" max="8195" width="11.125" customWidth="1"/>
    <col min="8196" max="8196" width="11.625" customWidth="1"/>
    <col min="8197" max="8197" width="7.125" bestFit="1" customWidth="1"/>
    <col min="8198" max="8200" width="9" customWidth="1"/>
    <col min="8201" max="8201" width="9.625" customWidth="1"/>
    <col min="8202" max="8202" width="9" customWidth="1"/>
    <col min="8203" max="8203" width="9.625" customWidth="1"/>
    <col min="8204" max="8204" width="9" bestFit="1" customWidth="1"/>
    <col min="8205" max="8205" width="9" customWidth="1"/>
    <col min="8206" max="8206" width="9.625" customWidth="1"/>
    <col min="8449" max="8449" width="7.125" bestFit="1" customWidth="1"/>
    <col min="8450" max="8451" width="11.125" customWidth="1"/>
    <col min="8452" max="8452" width="11.625" customWidth="1"/>
    <col min="8453" max="8453" width="7.125" bestFit="1" customWidth="1"/>
    <col min="8454" max="8456" width="9" customWidth="1"/>
    <col min="8457" max="8457" width="9.625" customWidth="1"/>
    <col min="8458" max="8458" width="9" customWidth="1"/>
    <col min="8459" max="8459" width="9.625" customWidth="1"/>
    <col min="8460" max="8460" width="9" bestFit="1" customWidth="1"/>
    <col min="8461" max="8461" width="9" customWidth="1"/>
    <col min="8462" max="8462" width="9.625" customWidth="1"/>
    <col min="8705" max="8705" width="7.125" bestFit="1" customWidth="1"/>
    <col min="8706" max="8707" width="11.125" customWidth="1"/>
    <col min="8708" max="8708" width="11.625" customWidth="1"/>
    <col min="8709" max="8709" width="7.125" bestFit="1" customWidth="1"/>
    <col min="8710" max="8712" width="9" customWidth="1"/>
    <col min="8713" max="8713" width="9.625" customWidth="1"/>
    <col min="8714" max="8714" width="9" customWidth="1"/>
    <col min="8715" max="8715" width="9.625" customWidth="1"/>
    <col min="8716" max="8716" width="9" bestFit="1" customWidth="1"/>
    <col min="8717" max="8717" width="9" customWidth="1"/>
    <col min="8718" max="8718" width="9.625" customWidth="1"/>
    <col min="8961" max="8961" width="7.125" bestFit="1" customWidth="1"/>
    <col min="8962" max="8963" width="11.125" customWidth="1"/>
    <col min="8964" max="8964" width="11.625" customWidth="1"/>
    <col min="8965" max="8965" width="7.125" bestFit="1" customWidth="1"/>
    <col min="8966" max="8968" width="9" customWidth="1"/>
    <col min="8969" max="8969" width="9.625" customWidth="1"/>
    <col min="8970" max="8970" width="9" customWidth="1"/>
    <col min="8971" max="8971" width="9.625" customWidth="1"/>
    <col min="8972" max="8972" width="9" bestFit="1" customWidth="1"/>
    <col min="8973" max="8973" width="9" customWidth="1"/>
    <col min="8974" max="8974" width="9.625" customWidth="1"/>
    <col min="9217" max="9217" width="7.125" bestFit="1" customWidth="1"/>
    <col min="9218" max="9219" width="11.125" customWidth="1"/>
    <col min="9220" max="9220" width="11.625" customWidth="1"/>
    <col min="9221" max="9221" width="7.125" bestFit="1" customWidth="1"/>
    <col min="9222" max="9224" width="9" customWidth="1"/>
    <col min="9225" max="9225" width="9.625" customWidth="1"/>
    <col min="9226" max="9226" width="9" customWidth="1"/>
    <col min="9227" max="9227" width="9.625" customWidth="1"/>
    <col min="9228" max="9228" width="9" bestFit="1" customWidth="1"/>
    <col min="9229" max="9229" width="9" customWidth="1"/>
    <col min="9230" max="9230" width="9.625" customWidth="1"/>
    <col min="9473" max="9473" width="7.125" bestFit="1" customWidth="1"/>
    <col min="9474" max="9475" width="11.125" customWidth="1"/>
    <col min="9476" max="9476" width="11.625" customWidth="1"/>
    <col min="9477" max="9477" width="7.125" bestFit="1" customWidth="1"/>
    <col min="9478" max="9480" width="9" customWidth="1"/>
    <col min="9481" max="9481" width="9.625" customWidth="1"/>
    <col min="9482" max="9482" width="9" customWidth="1"/>
    <col min="9483" max="9483" width="9.625" customWidth="1"/>
    <col min="9484" max="9484" width="9" bestFit="1" customWidth="1"/>
    <col min="9485" max="9485" width="9" customWidth="1"/>
    <col min="9486" max="9486" width="9.625" customWidth="1"/>
    <col min="9729" max="9729" width="7.125" bestFit="1" customWidth="1"/>
    <col min="9730" max="9731" width="11.125" customWidth="1"/>
    <col min="9732" max="9732" width="11.625" customWidth="1"/>
    <col min="9733" max="9733" width="7.125" bestFit="1" customWidth="1"/>
    <col min="9734" max="9736" width="9" customWidth="1"/>
    <col min="9737" max="9737" width="9.625" customWidth="1"/>
    <col min="9738" max="9738" width="9" customWidth="1"/>
    <col min="9739" max="9739" width="9.625" customWidth="1"/>
    <col min="9740" max="9740" width="9" bestFit="1" customWidth="1"/>
    <col min="9741" max="9741" width="9" customWidth="1"/>
    <col min="9742" max="9742" width="9.625" customWidth="1"/>
    <col min="9985" max="9985" width="7.125" bestFit="1" customWidth="1"/>
    <col min="9986" max="9987" width="11.125" customWidth="1"/>
    <col min="9988" max="9988" width="11.625" customWidth="1"/>
    <col min="9989" max="9989" width="7.125" bestFit="1" customWidth="1"/>
    <col min="9990" max="9992" width="9" customWidth="1"/>
    <col min="9993" max="9993" width="9.625" customWidth="1"/>
    <col min="9994" max="9994" width="9" customWidth="1"/>
    <col min="9995" max="9995" width="9.625" customWidth="1"/>
    <col min="9996" max="9996" width="9" bestFit="1" customWidth="1"/>
    <col min="9997" max="9997" width="9" customWidth="1"/>
    <col min="9998" max="9998" width="9.625" customWidth="1"/>
    <col min="10241" max="10241" width="7.125" bestFit="1" customWidth="1"/>
    <col min="10242" max="10243" width="11.125" customWidth="1"/>
    <col min="10244" max="10244" width="11.625" customWidth="1"/>
    <col min="10245" max="10245" width="7.125" bestFit="1" customWidth="1"/>
    <col min="10246" max="10248" width="9" customWidth="1"/>
    <col min="10249" max="10249" width="9.625" customWidth="1"/>
    <col min="10250" max="10250" width="9" customWidth="1"/>
    <col min="10251" max="10251" width="9.625" customWidth="1"/>
    <col min="10252" max="10252" width="9" bestFit="1" customWidth="1"/>
    <col min="10253" max="10253" width="9" customWidth="1"/>
    <col min="10254" max="10254" width="9.625" customWidth="1"/>
    <col min="10497" max="10497" width="7.125" bestFit="1" customWidth="1"/>
    <col min="10498" max="10499" width="11.125" customWidth="1"/>
    <col min="10500" max="10500" width="11.625" customWidth="1"/>
    <col min="10501" max="10501" width="7.125" bestFit="1" customWidth="1"/>
    <col min="10502" max="10504" width="9" customWidth="1"/>
    <col min="10505" max="10505" width="9.625" customWidth="1"/>
    <col min="10506" max="10506" width="9" customWidth="1"/>
    <col min="10507" max="10507" width="9.625" customWidth="1"/>
    <col min="10508" max="10508" width="9" bestFit="1" customWidth="1"/>
    <col min="10509" max="10509" width="9" customWidth="1"/>
    <col min="10510" max="10510" width="9.625" customWidth="1"/>
    <col min="10753" max="10753" width="7.125" bestFit="1" customWidth="1"/>
    <col min="10754" max="10755" width="11.125" customWidth="1"/>
    <col min="10756" max="10756" width="11.625" customWidth="1"/>
    <col min="10757" max="10757" width="7.125" bestFit="1" customWidth="1"/>
    <col min="10758" max="10760" width="9" customWidth="1"/>
    <col min="10761" max="10761" width="9.625" customWidth="1"/>
    <col min="10762" max="10762" width="9" customWidth="1"/>
    <col min="10763" max="10763" width="9.625" customWidth="1"/>
    <col min="10764" max="10764" width="9" bestFit="1" customWidth="1"/>
    <col min="10765" max="10765" width="9" customWidth="1"/>
    <col min="10766" max="10766" width="9.625" customWidth="1"/>
    <col min="11009" max="11009" width="7.125" bestFit="1" customWidth="1"/>
    <col min="11010" max="11011" width="11.125" customWidth="1"/>
    <col min="11012" max="11012" width="11.625" customWidth="1"/>
    <col min="11013" max="11013" width="7.125" bestFit="1" customWidth="1"/>
    <col min="11014" max="11016" width="9" customWidth="1"/>
    <col min="11017" max="11017" width="9.625" customWidth="1"/>
    <col min="11018" max="11018" width="9" customWidth="1"/>
    <col min="11019" max="11019" width="9.625" customWidth="1"/>
    <col min="11020" max="11020" width="9" bestFit="1" customWidth="1"/>
    <col min="11021" max="11021" width="9" customWidth="1"/>
    <col min="11022" max="11022" width="9.625" customWidth="1"/>
    <col min="11265" max="11265" width="7.125" bestFit="1" customWidth="1"/>
    <col min="11266" max="11267" width="11.125" customWidth="1"/>
    <col min="11268" max="11268" width="11.625" customWidth="1"/>
    <col min="11269" max="11269" width="7.125" bestFit="1" customWidth="1"/>
    <col min="11270" max="11272" width="9" customWidth="1"/>
    <col min="11273" max="11273" width="9.625" customWidth="1"/>
    <col min="11274" max="11274" width="9" customWidth="1"/>
    <col min="11275" max="11275" width="9.625" customWidth="1"/>
    <col min="11276" max="11276" width="9" bestFit="1" customWidth="1"/>
    <col min="11277" max="11277" width="9" customWidth="1"/>
    <col min="11278" max="11278" width="9.625" customWidth="1"/>
    <col min="11521" max="11521" width="7.125" bestFit="1" customWidth="1"/>
    <col min="11522" max="11523" width="11.125" customWidth="1"/>
    <col min="11524" max="11524" width="11.625" customWidth="1"/>
    <col min="11525" max="11525" width="7.125" bestFit="1" customWidth="1"/>
    <col min="11526" max="11528" width="9" customWidth="1"/>
    <col min="11529" max="11529" width="9.625" customWidth="1"/>
    <col min="11530" max="11530" width="9" customWidth="1"/>
    <col min="11531" max="11531" width="9.625" customWidth="1"/>
    <col min="11532" max="11532" width="9" bestFit="1" customWidth="1"/>
    <col min="11533" max="11533" width="9" customWidth="1"/>
    <col min="11534" max="11534" width="9.625" customWidth="1"/>
    <col min="11777" max="11777" width="7.125" bestFit="1" customWidth="1"/>
    <col min="11778" max="11779" width="11.125" customWidth="1"/>
    <col min="11780" max="11780" width="11.625" customWidth="1"/>
    <col min="11781" max="11781" width="7.125" bestFit="1" customWidth="1"/>
    <col min="11782" max="11784" width="9" customWidth="1"/>
    <col min="11785" max="11785" width="9.625" customWidth="1"/>
    <col min="11786" max="11786" width="9" customWidth="1"/>
    <col min="11787" max="11787" width="9.625" customWidth="1"/>
    <col min="11788" max="11788" width="9" bestFit="1" customWidth="1"/>
    <col min="11789" max="11789" width="9" customWidth="1"/>
    <col min="11790" max="11790" width="9.625" customWidth="1"/>
    <col min="12033" max="12033" width="7.125" bestFit="1" customWidth="1"/>
    <col min="12034" max="12035" width="11.125" customWidth="1"/>
    <col min="12036" max="12036" width="11.625" customWidth="1"/>
    <col min="12037" max="12037" width="7.125" bestFit="1" customWidth="1"/>
    <col min="12038" max="12040" width="9" customWidth="1"/>
    <col min="12041" max="12041" width="9.625" customWidth="1"/>
    <col min="12042" max="12042" width="9" customWidth="1"/>
    <col min="12043" max="12043" width="9.625" customWidth="1"/>
    <col min="12044" max="12044" width="9" bestFit="1" customWidth="1"/>
    <col min="12045" max="12045" width="9" customWidth="1"/>
    <col min="12046" max="12046" width="9.625" customWidth="1"/>
    <col min="12289" max="12289" width="7.125" bestFit="1" customWidth="1"/>
    <col min="12290" max="12291" width="11.125" customWidth="1"/>
    <col min="12292" max="12292" width="11.625" customWidth="1"/>
    <col min="12293" max="12293" width="7.125" bestFit="1" customWidth="1"/>
    <col min="12294" max="12296" width="9" customWidth="1"/>
    <col min="12297" max="12297" width="9.625" customWidth="1"/>
    <col min="12298" max="12298" width="9" customWidth="1"/>
    <col min="12299" max="12299" width="9.625" customWidth="1"/>
    <col min="12300" max="12300" width="9" bestFit="1" customWidth="1"/>
    <col min="12301" max="12301" width="9" customWidth="1"/>
    <col min="12302" max="12302" width="9.625" customWidth="1"/>
    <col min="12545" max="12545" width="7.125" bestFit="1" customWidth="1"/>
    <col min="12546" max="12547" width="11.125" customWidth="1"/>
    <col min="12548" max="12548" width="11.625" customWidth="1"/>
    <col min="12549" max="12549" width="7.125" bestFit="1" customWidth="1"/>
    <col min="12550" max="12552" width="9" customWidth="1"/>
    <col min="12553" max="12553" width="9.625" customWidth="1"/>
    <col min="12554" max="12554" width="9" customWidth="1"/>
    <col min="12555" max="12555" width="9.625" customWidth="1"/>
    <col min="12556" max="12556" width="9" bestFit="1" customWidth="1"/>
    <col min="12557" max="12557" width="9" customWidth="1"/>
    <col min="12558" max="12558" width="9.625" customWidth="1"/>
    <col min="12801" max="12801" width="7.125" bestFit="1" customWidth="1"/>
    <col min="12802" max="12803" width="11.125" customWidth="1"/>
    <col min="12804" max="12804" width="11.625" customWidth="1"/>
    <col min="12805" max="12805" width="7.125" bestFit="1" customWidth="1"/>
    <col min="12806" max="12808" width="9" customWidth="1"/>
    <col min="12809" max="12809" width="9.625" customWidth="1"/>
    <col min="12810" max="12810" width="9" customWidth="1"/>
    <col min="12811" max="12811" width="9.625" customWidth="1"/>
    <col min="12812" max="12812" width="9" bestFit="1" customWidth="1"/>
    <col min="12813" max="12813" width="9" customWidth="1"/>
    <col min="12814" max="12814" width="9.625" customWidth="1"/>
    <col min="13057" max="13057" width="7.125" bestFit="1" customWidth="1"/>
    <col min="13058" max="13059" width="11.125" customWidth="1"/>
    <col min="13060" max="13060" width="11.625" customWidth="1"/>
    <col min="13061" max="13061" width="7.125" bestFit="1" customWidth="1"/>
    <col min="13062" max="13064" width="9" customWidth="1"/>
    <col min="13065" max="13065" width="9.625" customWidth="1"/>
    <col min="13066" max="13066" width="9" customWidth="1"/>
    <col min="13067" max="13067" width="9.625" customWidth="1"/>
    <col min="13068" max="13068" width="9" bestFit="1" customWidth="1"/>
    <col min="13069" max="13069" width="9" customWidth="1"/>
    <col min="13070" max="13070" width="9.625" customWidth="1"/>
    <col min="13313" max="13313" width="7.125" bestFit="1" customWidth="1"/>
    <col min="13314" max="13315" width="11.125" customWidth="1"/>
    <col min="13316" max="13316" width="11.625" customWidth="1"/>
    <col min="13317" max="13317" width="7.125" bestFit="1" customWidth="1"/>
    <col min="13318" max="13320" width="9" customWidth="1"/>
    <col min="13321" max="13321" width="9.625" customWidth="1"/>
    <col min="13322" max="13322" width="9" customWidth="1"/>
    <col min="13323" max="13323" width="9.625" customWidth="1"/>
    <col min="13324" max="13324" width="9" bestFit="1" customWidth="1"/>
    <col min="13325" max="13325" width="9" customWidth="1"/>
    <col min="13326" max="13326" width="9.625" customWidth="1"/>
    <col min="13569" max="13569" width="7.125" bestFit="1" customWidth="1"/>
    <col min="13570" max="13571" width="11.125" customWidth="1"/>
    <col min="13572" max="13572" width="11.625" customWidth="1"/>
    <col min="13573" max="13573" width="7.125" bestFit="1" customWidth="1"/>
    <col min="13574" max="13576" width="9" customWidth="1"/>
    <col min="13577" max="13577" width="9.625" customWidth="1"/>
    <col min="13578" max="13578" width="9" customWidth="1"/>
    <col min="13579" max="13579" width="9.625" customWidth="1"/>
    <col min="13580" max="13580" width="9" bestFit="1" customWidth="1"/>
    <col min="13581" max="13581" width="9" customWidth="1"/>
    <col min="13582" max="13582" width="9.625" customWidth="1"/>
    <col min="13825" max="13825" width="7.125" bestFit="1" customWidth="1"/>
    <col min="13826" max="13827" width="11.125" customWidth="1"/>
    <col min="13828" max="13828" width="11.625" customWidth="1"/>
    <col min="13829" max="13829" width="7.125" bestFit="1" customWidth="1"/>
    <col min="13830" max="13832" width="9" customWidth="1"/>
    <col min="13833" max="13833" width="9.625" customWidth="1"/>
    <col min="13834" max="13834" width="9" customWidth="1"/>
    <col min="13835" max="13835" width="9.625" customWidth="1"/>
    <col min="13836" max="13836" width="9" bestFit="1" customWidth="1"/>
    <col min="13837" max="13837" width="9" customWidth="1"/>
    <col min="13838" max="13838" width="9.625" customWidth="1"/>
    <col min="14081" max="14081" width="7.125" bestFit="1" customWidth="1"/>
    <col min="14082" max="14083" width="11.125" customWidth="1"/>
    <col min="14084" max="14084" width="11.625" customWidth="1"/>
    <col min="14085" max="14085" width="7.125" bestFit="1" customWidth="1"/>
    <col min="14086" max="14088" width="9" customWidth="1"/>
    <col min="14089" max="14089" width="9.625" customWidth="1"/>
    <col min="14090" max="14090" width="9" customWidth="1"/>
    <col min="14091" max="14091" width="9.625" customWidth="1"/>
    <col min="14092" max="14092" width="9" bestFit="1" customWidth="1"/>
    <col min="14093" max="14093" width="9" customWidth="1"/>
    <col min="14094" max="14094" width="9.625" customWidth="1"/>
    <col min="14337" max="14337" width="7.125" bestFit="1" customWidth="1"/>
    <col min="14338" max="14339" width="11.125" customWidth="1"/>
    <col min="14340" max="14340" width="11.625" customWidth="1"/>
    <col min="14341" max="14341" width="7.125" bestFit="1" customWidth="1"/>
    <col min="14342" max="14344" width="9" customWidth="1"/>
    <col min="14345" max="14345" width="9.625" customWidth="1"/>
    <col min="14346" max="14346" width="9" customWidth="1"/>
    <col min="14347" max="14347" width="9.625" customWidth="1"/>
    <col min="14348" max="14348" width="9" bestFit="1" customWidth="1"/>
    <col min="14349" max="14349" width="9" customWidth="1"/>
    <col min="14350" max="14350" width="9.625" customWidth="1"/>
    <col min="14593" max="14593" width="7.125" bestFit="1" customWidth="1"/>
    <col min="14594" max="14595" width="11.125" customWidth="1"/>
    <col min="14596" max="14596" width="11.625" customWidth="1"/>
    <col min="14597" max="14597" width="7.125" bestFit="1" customWidth="1"/>
    <col min="14598" max="14600" width="9" customWidth="1"/>
    <col min="14601" max="14601" width="9.625" customWidth="1"/>
    <col min="14602" max="14602" width="9" customWidth="1"/>
    <col min="14603" max="14603" width="9.625" customWidth="1"/>
    <col min="14604" max="14604" width="9" bestFit="1" customWidth="1"/>
    <col min="14605" max="14605" width="9" customWidth="1"/>
    <col min="14606" max="14606" width="9.625" customWidth="1"/>
    <col min="14849" max="14849" width="7.125" bestFit="1" customWidth="1"/>
    <col min="14850" max="14851" width="11.125" customWidth="1"/>
    <col min="14852" max="14852" width="11.625" customWidth="1"/>
    <col min="14853" max="14853" width="7.125" bestFit="1" customWidth="1"/>
    <col min="14854" max="14856" width="9" customWidth="1"/>
    <col min="14857" max="14857" width="9.625" customWidth="1"/>
    <col min="14858" max="14858" width="9" customWidth="1"/>
    <col min="14859" max="14859" width="9.625" customWidth="1"/>
    <col min="14860" max="14860" width="9" bestFit="1" customWidth="1"/>
    <col min="14861" max="14861" width="9" customWidth="1"/>
    <col min="14862" max="14862" width="9.625" customWidth="1"/>
    <col min="15105" max="15105" width="7.125" bestFit="1" customWidth="1"/>
    <col min="15106" max="15107" width="11.125" customWidth="1"/>
    <col min="15108" max="15108" width="11.625" customWidth="1"/>
    <col min="15109" max="15109" width="7.125" bestFit="1" customWidth="1"/>
    <col min="15110" max="15112" width="9" customWidth="1"/>
    <col min="15113" max="15113" width="9.625" customWidth="1"/>
    <col min="15114" max="15114" width="9" customWidth="1"/>
    <col min="15115" max="15115" width="9.625" customWidth="1"/>
    <col min="15116" max="15116" width="9" bestFit="1" customWidth="1"/>
    <col min="15117" max="15117" width="9" customWidth="1"/>
    <col min="15118" max="15118" width="9.625" customWidth="1"/>
    <col min="15361" max="15361" width="7.125" bestFit="1" customWidth="1"/>
    <col min="15362" max="15363" width="11.125" customWidth="1"/>
    <col min="15364" max="15364" width="11.625" customWidth="1"/>
    <col min="15365" max="15365" width="7.125" bestFit="1" customWidth="1"/>
    <col min="15366" max="15368" width="9" customWidth="1"/>
    <col min="15369" max="15369" width="9.625" customWidth="1"/>
    <col min="15370" max="15370" width="9" customWidth="1"/>
    <col min="15371" max="15371" width="9.625" customWidth="1"/>
    <col min="15372" max="15372" width="9" bestFit="1" customWidth="1"/>
    <col min="15373" max="15373" width="9" customWidth="1"/>
    <col min="15374" max="15374" width="9.625" customWidth="1"/>
    <col min="15617" max="15617" width="7.125" bestFit="1" customWidth="1"/>
    <col min="15618" max="15619" width="11.125" customWidth="1"/>
    <col min="15620" max="15620" width="11.625" customWidth="1"/>
    <col min="15621" max="15621" width="7.125" bestFit="1" customWidth="1"/>
    <col min="15622" max="15624" width="9" customWidth="1"/>
    <col min="15625" max="15625" width="9.625" customWidth="1"/>
    <col min="15626" max="15626" width="9" customWidth="1"/>
    <col min="15627" max="15627" width="9.625" customWidth="1"/>
    <col min="15628" max="15628" width="9" bestFit="1" customWidth="1"/>
    <col min="15629" max="15629" width="9" customWidth="1"/>
    <col min="15630" max="15630" width="9.625" customWidth="1"/>
    <col min="15873" max="15873" width="7.125" bestFit="1" customWidth="1"/>
    <col min="15874" max="15875" width="11.125" customWidth="1"/>
    <col min="15876" max="15876" width="11.625" customWidth="1"/>
    <col min="15877" max="15877" width="7.125" bestFit="1" customWidth="1"/>
    <col min="15878" max="15880" width="9" customWidth="1"/>
    <col min="15881" max="15881" width="9.625" customWidth="1"/>
    <col min="15882" max="15882" width="9" customWidth="1"/>
    <col min="15883" max="15883" width="9.625" customWidth="1"/>
    <col min="15884" max="15884" width="9" bestFit="1" customWidth="1"/>
    <col min="15885" max="15885" width="9" customWidth="1"/>
    <col min="15886" max="15886" width="9.625" customWidth="1"/>
    <col min="16129" max="16129" width="7.125" bestFit="1" customWidth="1"/>
    <col min="16130" max="16131" width="11.125" customWidth="1"/>
    <col min="16132" max="16132" width="11.625" customWidth="1"/>
    <col min="16133" max="16133" width="7.125" bestFit="1" customWidth="1"/>
    <col min="16134" max="16136" width="9" customWidth="1"/>
    <col min="16137" max="16137" width="9.625" customWidth="1"/>
    <col min="16138" max="16138" width="9" customWidth="1"/>
    <col min="16139" max="16139" width="9.625" customWidth="1"/>
    <col min="16140" max="16140" width="9" bestFit="1" customWidth="1"/>
    <col min="16141" max="16141" width="9" customWidth="1"/>
    <col min="16142" max="16142" width="9.625" customWidth="1"/>
  </cols>
  <sheetData>
    <row r="1" spans="1:14">
      <c r="A1" s="5"/>
      <c r="B1" s="5"/>
      <c r="C1" s="5"/>
      <c r="D1" s="5"/>
      <c r="E1" s="164"/>
      <c r="F1" s="164"/>
      <c r="G1" s="164"/>
      <c r="H1" s="164"/>
      <c r="I1" s="5"/>
      <c r="L1" s="5"/>
      <c r="M1" s="5"/>
    </row>
    <row r="2" spans="1:14" ht="18.75">
      <c r="A2" s="175" t="s">
        <v>9</v>
      </c>
      <c r="B2" s="175"/>
      <c r="C2" s="175"/>
      <c r="D2" s="175"/>
      <c r="E2" s="175"/>
      <c r="F2" s="175"/>
      <c r="G2" s="175"/>
      <c r="H2" s="175"/>
      <c r="I2" s="175"/>
      <c r="J2" s="175"/>
      <c r="K2" s="175"/>
      <c r="L2" s="175"/>
      <c r="M2" s="175"/>
      <c r="N2" s="175"/>
    </row>
    <row r="3" spans="1:14" ht="24.95" customHeight="1">
      <c r="A3" s="5"/>
      <c r="B3" s="5"/>
      <c r="C3" s="5"/>
      <c r="D3" s="5"/>
      <c r="E3" s="164"/>
      <c r="F3" s="164"/>
      <c r="G3" s="164"/>
      <c r="H3" s="164"/>
      <c r="I3" s="5"/>
      <c r="L3" s="5"/>
      <c r="M3" s="5"/>
    </row>
    <row r="4" spans="1:14" s="57" customFormat="1" ht="21.95" customHeight="1">
      <c r="A4" s="176" t="s">
        <v>27</v>
      </c>
      <c r="B4" s="176"/>
      <c r="C4" s="176"/>
      <c r="D4" s="177" t="s">
        <v>94</v>
      </c>
      <c r="E4" s="177"/>
      <c r="F4" s="177"/>
      <c r="G4" s="177"/>
      <c r="H4" s="177"/>
      <c r="I4" s="177"/>
      <c r="J4" s="177"/>
      <c r="K4" s="177"/>
      <c r="L4" s="177"/>
      <c r="M4" s="64"/>
      <c r="N4" s="58"/>
    </row>
    <row r="5" spans="1:14" s="57" customFormat="1" ht="21.95" customHeight="1">
      <c r="A5" s="178" t="s">
        <v>48</v>
      </c>
      <c r="B5" s="178"/>
      <c r="C5" s="178"/>
      <c r="D5" s="179" t="s">
        <v>74</v>
      </c>
      <c r="E5" s="179"/>
      <c r="F5" s="179"/>
      <c r="G5" s="179" t="s">
        <v>76</v>
      </c>
      <c r="H5" s="179"/>
      <c r="I5" s="179"/>
      <c r="J5" s="179"/>
      <c r="K5" s="179"/>
      <c r="L5" s="179"/>
      <c r="M5" s="50"/>
      <c r="N5" s="50"/>
    </row>
    <row r="6" spans="1:14" s="57" customFormat="1" ht="21.95" customHeight="1">
      <c r="B6" s="51"/>
      <c r="C6" s="50"/>
      <c r="D6" s="180" t="s">
        <v>75</v>
      </c>
      <c r="E6" s="180"/>
      <c r="F6" s="180"/>
      <c r="G6" s="180" t="s">
        <v>77</v>
      </c>
      <c r="H6" s="180"/>
      <c r="I6" s="180"/>
      <c r="J6" s="180"/>
      <c r="K6" s="180"/>
      <c r="L6" s="180"/>
      <c r="M6" s="50"/>
      <c r="N6" s="50"/>
    </row>
    <row r="7" spans="1:14" ht="20.100000000000001" customHeight="1">
      <c r="A7" s="5"/>
      <c r="B7" s="7"/>
      <c r="C7" s="7"/>
      <c r="D7" s="181"/>
      <c r="E7" s="181"/>
      <c r="F7" s="181"/>
      <c r="G7" s="181"/>
      <c r="H7" s="181"/>
      <c r="I7" s="7"/>
      <c r="J7" s="7"/>
      <c r="K7" s="7"/>
      <c r="L7" s="7"/>
      <c r="M7" s="7"/>
      <c r="N7" s="7"/>
    </row>
    <row r="8" spans="1:14" ht="20.100000000000001" customHeight="1">
      <c r="A8" s="5"/>
      <c r="B8" s="181" t="s">
        <v>8</v>
      </c>
      <c r="C8" s="181"/>
      <c r="D8" s="181"/>
      <c r="E8" s="181"/>
      <c r="F8" s="181"/>
      <c r="G8" s="164"/>
      <c r="H8" s="164"/>
      <c r="I8" s="5"/>
      <c r="L8" s="5"/>
      <c r="M8" s="5"/>
    </row>
    <row r="9" spans="1:14" ht="20.100000000000001" customHeight="1">
      <c r="A9" s="5"/>
      <c r="B9" s="5" t="s">
        <v>34</v>
      </c>
      <c r="C9" s="5"/>
      <c r="D9" s="5"/>
      <c r="E9" s="164"/>
      <c r="F9" s="164"/>
      <c r="G9" s="164"/>
      <c r="H9" s="164"/>
      <c r="I9" s="5"/>
      <c r="L9" s="5"/>
      <c r="M9" s="5"/>
    </row>
    <row r="10" spans="1:14" ht="20.100000000000001" customHeight="1">
      <c r="A10" s="196" t="s">
        <v>43</v>
      </c>
      <c r="B10" s="198" t="s">
        <v>0</v>
      </c>
      <c r="C10" s="197"/>
      <c r="D10" s="196" t="s">
        <v>47</v>
      </c>
      <c r="E10" s="197" t="s">
        <v>3</v>
      </c>
      <c r="F10" s="197"/>
      <c r="G10" s="197"/>
      <c r="H10" s="197"/>
      <c r="I10" s="49" t="s">
        <v>5</v>
      </c>
      <c r="J10" s="182" t="s">
        <v>46</v>
      </c>
      <c r="K10" s="182" t="s">
        <v>44</v>
      </c>
      <c r="L10" s="184" t="s">
        <v>4</v>
      </c>
      <c r="M10" s="185" t="s">
        <v>38</v>
      </c>
      <c r="N10" s="187" t="s">
        <v>45</v>
      </c>
    </row>
    <row r="11" spans="1:14" ht="20.100000000000001" customHeight="1">
      <c r="A11" s="197"/>
      <c r="B11" s="161" t="s">
        <v>1</v>
      </c>
      <c r="C11" s="160" t="s">
        <v>2</v>
      </c>
      <c r="D11" s="197"/>
      <c r="E11" s="160" t="s">
        <v>13</v>
      </c>
      <c r="F11" s="9" t="s">
        <v>11</v>
      </c>
      <c r="G11" s="161" t="s">
        <v>12</v>
      </c>
      <c r="H11" s="161" t="s">
        <v>3</v>
      </c>
      <c r="I11" s="65" t="s">
        <v>7</v>
      </c>
      <c r="J11" s="199"/>
      <c r="K11" s="183"/>
      <c r="L11" s="184"/>
      <c r="M11" s="186"/>
      <c r="N11" s="188"/>
    </row>
    <row r="12" spans="1:14" ht="24.95" customHeight="1">
      <c r="A12" s="185">
        <v>1</v>
      </c>
      <c r="B12" s="190" t="s">
        <v>39</v>
      </c>
      <c r="C12" s="190" t="s">
        <v>55</v>
      </c>
      <c r="D12" s="190" t="s">
        <v>18</v>
      </c>
      <c r="E12" s="10" t="s">
        <v>17</v>
      </c>
      <c r="F12" s="11">
        <v>0.625</v>
      </c>
      <c r="G12" s="12">
        <v>0.70833333333333337</v>
      </c>
      <c r="H12" s="30">
        <f>IF(G12="","",G12-F12)</f>
        <v>8.333333333333337E-2</v>
      </c>
      <c r="I12" s="193">
        <v>16</v>
      </c>
      <c r="J12" s="200">
        <v>1000</v>
      </c>
      <c r="K12" s="203">
        <f>I12*J12</f>
        <v>16000</v>
      </c>
      <c r="L12" s="206">
        <v>10.210000000000001</v>
      </c>
      <c r="M12" s="209">
        <v>1633</v>
      </c>
      <c r="N12" s="203">
        <f>IF(K12="","",K12-M12)</f>
        <v>14367</v>
      </c>
    </row>
    <row r="13" spans="1:14" ht="24.95" customHeight="1">
      <c r="A13" s="189"/>
      <c r="B13" s="191"/>
      <c r="C13" s="191"/>
      <c r="D13" s="191"/>
      <c r="E13" s="14" t="s">
        <v>57</v>
      </c>
      <c r="F13" s="15">
        <v>0.625</v>
      </c>
      <c r="G13" s="16">
        <v>0.70833333333333337</v>
      </c>
      <c r="H13" s="31">
        <f t="shared" ref="H13:H34" si="0">IF(G13="","",G13-F13)</f>
        <v>8.333333333333337E-2</v>
      </c>
      <c r="I13" s="194"/>
      <c r="J13" s="201"/>
      <c r="K13" s="204"/>
      <c r="L13" s="207"/>
      <c r="M13" s="210"/>
      <c r="N13" s="204"/>
    </row>
    <row r="14" spans="1:14" ht="24.95" customHeight="1">
      <c r="A14" s="189"/>
      <c r="B14" s="191"/>
      <c r="C14" s="191"/>
      <c r="D14" s="191"/>
      <c r="E14" s="14" t="s">
        <v>58</v>
      </c>
      <c r="F14" s="15">
        <v>0.625</v>
      </c>
      <c r="G14" s="16">
        <v>0.70833333333333337</v>
      </c>
      <c r="H14" s="31">
        <f t="shared" si="0"/>
        <v>8.333333333333337E-2</v>
      </c>
      <c r="I14" s="194"/>
      <c r="J14" s="201"/>
      <c r="K14" s="204"/>
      <c r="L14" s="207"/>
      <c r="M14" s="210"/>
      <c r="N14" s="204"/>
    </row>
    <row r="15" spans="1:14" ht="24.95" customHeight="1">
      <c r="A15" s="189"/>
      <c r="B15" s="191"/>
      <c r="C15" s="191"/>
      <c r="D15" s="191"/>
      <c r="E15" s="18" t="s">
        <v>59</v>
      </c>
      <c r="F15" s="19">
        <v>0.625</v>
      </c>
      <c r="G15" s="20">
        <v>0.70833333333333337</v>
      </c>
      <c r="H15" s="32">
        <f t="shared" si="0"/>
        <v>8.333333333333337E-2</v>
      </c>
      <c r="I15" s="194"/>
      <c r="J15" s="201"/>
      <c r="K15" s="204"/>
      <c r="L15" s="207"/>
      <c r="M15" s="210"/>
      <c r="N15" s="204"/>
    </row>
    <row r="16" spans="1:14" ht="24.95" customHeight="1">
      <c r="A16" s="189"/>
      <c r="B16" s="191"/>
      <c r="C16" s="191"/>
      <c r="D16" s="191"/>
      <c r="E16" s="18" t="s">
        <v>60</v>
      </c>
      <c r="F16" s="19">
        <v>0.625</v>
      </c>
      <c r="G16" s="20">
        <v>0.70833333333333337</v>
      </c>
      <c r="H16" s="32">
        <f t="shared" si="0"/>
        <v>8.333333333333337E-2</v>
      </c>
      <c r="I16" s="194"/>
      <c r="J16" s="201"/>
      <c r="K16" s="204"/>
      <c r="L16" s="207"/>
      <c r="M16" s="210"/>
      <c r="N16" s="204"/>
    </row>
    <row r="17" spans="1:14" ht="24.95" customHeight="1">
      <c r="A17" s="189"/>
      <c r="B17" s="191"/>
      <c r="C17" s="191"/>
      <c r="D17" s="191"/>
      <c r="E17" s="18" t="s">
        <v>61</v>
      </c>
      <c r="F17" s="19">
        <v>0.625</v>
      </c>
      <c r="G17" s="20">
        <v>0.70833333333333337</v>
      </c>
      <c r="H17" s="32">
        <f t="shared" si="0"/>
        <v>8.333333333333337E-2</v>
      </c>
      <c r="I17" s="194"/>
      <c r="J17" s="201"/>
      <c r="K17" s="204"/>
      <c r="L17" s="207"/>
      <c r="M17" s="210"/>
      <c r="N17" s="204"/>
    </row>
    <row r="18" spans="1:14" ht="24.95" customHeight="1">
      <c r="A18" s="189"/>
      <c r="B18" s="191"/>
      <c r="C18" s="191"/>
      <c r="D18" s="191"/>
      <c r="E18" s="18" t="s">
        <v>62</v>
      </c>
      <c r="F18" s="19">
        <v>0.625</v>
      </c>
      <c r="G18" s="20">
        <v>0.70833333333333337</v>
      </c>
      <c r="H18" s="32">
        <f t="shared" si="0"/>
        <v>8.333333333333337E-2</v>
      </c>
      <c r="I18" s="194"/>
      <c r="J18" s="201"/>
      <c r="K18" s="204"/>
      <c r="L18" s="207"/>
      <c r="M18" s="210"/>
      <c r="N18" s="204"/>
    </row>
    <row r="19" spans="1:14" ht="24.95" customHeight="1">
      <c r="A19" s="189"/>
      <c r="B19" s="191"/>
      <c r="C19" s="191"/>
      <c r="D19" s="191"/>
      <c r="E19" s="18" t="s">
        <v>63</v>
      </c>
      <c r="F19" s="19">
        <v>0.625</v>
      </c>
      <c r="G19" s="20">
        <v>0.70833333333333337</v>
      </c>
      <c r="H19" s="32">
        <f t="shared" si="0"/>
        <v>8.333333333333337E-2</v>
      </c>
      <c r="I19" s="195"/>
      <c r="J19" s="202"/>
      <c r="K19" s="205"/>
      <c r="L19" s="208"/>
      <c r="M19" s="211"/>
      <c r="N19" s="205"/>
    </row>
    <row r="20" spans="1:14" ht="24.95" customHeight="1">
      <c r="A20" s="189"/>
      <c r="B20" s="191"/>
      <c r="C20" s="191"/>
      <c r="D20" s="191"/>
      <c r="E20" s="18" t="s">
        <v>64</v>
      </c>
      <c r="F20" s="19">
        <v>0.375</v>
      </c>
      <c r="G20" s="20">
        <v>0.5</v>
      </c>
      <c r="H20" s="32">
        <f t="shared" si="0"/>
        <v>0.125</v>
      </c>
      <c r="I20" s="226">
        <v>21</v>
      </c>
      <c r="J20" s="228">
        <v>1000</v>
      </c>
      <c r="K20" s="212">
        <f>I20*J20</f>
        <v>21000</v>
      </c>
      <c r="L20" s="230">
        <v>10.210000000000001</v>
      </c>
      <c r="M20" s="236">
        <v>2144</v>
      </c>
      <c r="N20" s="212">
        <f>IF(K20="","",K20-M20)</f>
        <v>18856</v>
      </c>
    </row>
    <row r="21" spans="1:14" ht="24.95" customHeight="1">
      <c r="A21" s="189"/>
      <c r="B21" s="191"/>
      <c r="C21" s="191"/>
      <c r="D21" s="191"/>
      <c r="E21" s="18" t="s">
        <v>65</v>
      </c>
      <c r="F21" s="19">
        <v>0.375</v>
      </c>
      <c r="G21" s="20">
        <v>0.5</v>
      </c>
      <c r="H21" s="32">
        <f t="shared" si="0"/>
        <v>0.125</v>
      </c>
      <c r="I21" s="194"/>
      <c r="J21" s="201"/>
      <c r="K21" s="204"/>
      <c r="L21" s="207"/>
      <c r="M21" s="210"/>
      <c r="N21" s="204"/>
    </row>
    <row r="22" spans="1:14" ht="24.95" customHeight="1">
      <c r="A22" s="189"/>
      <c r="B22" s="191"/>
      <c r="C22" s="191"/>
      <c r="D22" s="191"/>
      <c r="E22" s="18" t="s">
        <v>66</v>
      </c>
      <c r="F22" s="19">
        <v>0.375</v>
      </c>
      <c r="G22" s="20">
        <v>0.5</v>
      </c>
      <c r="H22" s="32">
        <f t="shared" si="0"/>
        <v>0.125</v>
      </c>
      <c r="I22" s="194"/>
      <c r="J22" s="201"/>
      <c r="K22" s="204"/>
      <c r="L22" s="207"/>
      <c r="M22" s="210"/>
      <c r="N22" s="204"/>
    </row>
    <row r="23" spans="1:14" ht="24.95" customHeight="1">
      <c r="A23" s="189"/>
      <c r="B23" s="191"/>
      <c r="C23" s="191"/>
      <c r="D23" s="191"/>
      <c r="E23" s="18" t="s">
        <v>67</v>
      </c>
      <c r="F23" s="19">
        <v>0.375</v>
      </c>
      <c r="G23" s="20">
        <v>0.5</v>
      </c>
      <c r="H23" s="32">
        <f t="shared" si="0"/>
        <v>0.125</v>
      </c>
      <c r="I23" s="194"/>
      <c r="J23" s="201"/>
      <c r="K23" s="204"/>
      <c r="L23" s="207"/>
      <c r="M23" s="210"/>
      <c r="N23" s="204"/>
    </row>
    <row r="24" spans="1:14" ht="24.95" customHeight="1">
      <c r="A24" s="189"/>
      <c r="B24" s="191"/>
      <c r="C24" s="191"/>
      <c r="D24" s="191"/>
      <c r="E24" s="18" t="s">
        <v>68</v>
      </c>
      <c r="F24" s="19">
        <v>0.375</v>
      </c>
      <c r="G24" s="20">
        <v>0.5</v>
      </c>
      <c r="H24" s="32">
        <f t="shared" si="0"/>
        <v>0.125</v>
      </c>
      <c r="I24" s="194"/>
      <c r="J24" s="201"/>
      <c r="K24" s="204"/>
      <c r="L24" s="207"/>
      <c r="M24" s="210"/>
      <c r="N24" s="204"/>
    </row>
    <row r="25" spans="1:14" ht="24.95" customHeight="1">
      <c r="A25" s="189"/>
      <c r="B25" s="191"/>
      <c r="C25" s="191"/>
      <c r="D25" s="191"/>
      <c r="E25" s="18" t="s">
        <v>69</v>
      </c>
      <c r="F25" s="19">
        <v>0.375</v>
      </c>
      <c r="G25" s="20">
        <v>0.5</v>
      </c>
      <c r="H25" s="32">
        <f t="shared" si="0"/>
        <v>0.125</v>
      </c>
      <c r="I25" s="194"/>
      <c r="J25" s="201"/>
      <c r="K25" s="204"/>
      <c r="L25" s="207"/>
      <c r="M25" s="210"/>
      <c r="N25" s="204"/>
    </row>
    <row r="26" spans="1:14" ht="24.95" customHeight="1">
      <c r="A26" s="186"/>
      <c r="B26" s="192"/>
      <c r="C26" s="192"/>
      <c r="D26" s="192"/>
      <c r="E26" s="21" t="s">
        <v>70</v>
      </c>
      <c r="F26" s="22">
        <v>0.375</v>
      </c>
      <c r="G26" s="23">
        <v>0.5</v>
      </c>
      <c r="H26" s="33">
        <f t="shared" si="0"/>
        <v>0.125</v>
      </c>
      <c r="I26" s="227"/>
      <c r="J26" s="229"/>
      <c r="K26" s="213"/>
      <c r="L26" s="231"/>
      <c r="M26" s="237"/>
      <c r="N26" s="213"/>
    </row>
    <row r="27" spans="1:14" s="106" customFormat="1" ht="24.95" customHeight="1">
      <c r="A27" s="214">
        <v>2</v>
      </c>
      <c r="B27" s="216" t="s">
        <v>39</v>
      </c>
      <c r="C27" s="216" t="s">
        <v>14</v>
      </c>
      <c r="D27" s="216" t="s">
        <v>16</v>
      </c>
      <c r="E27" s="124" t="s">
        <v>17</v>
      </c>
      <c r="F27" s="125">
        <v>0.625</v>
      </c>
      <c r="G27" s="126">
        <v>0.70833333333333337</v>
      </c>
      <c r="H27" s="127">
        <f t="shared" si="0"/>
        <v>8.333333333333337E-2</v>
      </c>
      <c r="I27" s="218">
        <v>8</v>
      </c>
      <c r="J27" s="220">
        <v>1200</v>
      </c>
      <c r="K27" s="222">
        <f>I27*J27</f>
        <v>9600</v>
      </c>
      <c r="L27" s="224">
        <v>10.210000000000001</v>
      </c>
      <c r="M27" s="238">
        <v>980</v>
      </c>
      <c r="N27" s="222">
        <f>IF(K27="","",K27-M27)</f>
        <v>8620</v>
      </c>
    </row>
    <row r="28" spans="1:14" s="106" customFormat="1" ht="24.95" customHeight="1">
      <c r="A28" s="214"/>
      <c r="B28" s="216"/>
      <c r="C28" s="216"/>
      <c r="D28" s="216"/>
      <c r="E28" s="124" t="s">
        <v>78</v>
      </c>
      <c r="F28" s="125">
        <v>0.625</v>
      </c>
      <c r="G28" s="126">
        <v>0.70833333333333337</v>
      </c>
      <c r="H28" s="127">
        <f t="shared" si="0"/>
        <v>8.333333333333337E-2</v>
      </c>
      <c r="I28" s="218"/>
      <c r="J28" s="220"/>
      <c r="K28" s="222"/>
      <c r="L28" s="224"/>
      <c r="M28" s="238"/>
      <c r="N28" s="222"/>
    </row>
    <row r="29" spans="1:14" s="106" customFormat="1" ht="24.95" customHeight="1">
      <c r="A29" s="214"/>
      <c r="B29" s="216"/>
      <c r="C29" s="216"/>
      <c r="D29" s="216"/>
      <c r="E29" s="124" t="s">
        <v>79</v>
      </c>
      <c r="F29" s="125">
        <v>0.625</v>
      </c>
      <c r="G29" s="126">
        <v>0.70833333333333337</v>
      </c>
      <c r="H29" s="127">
        <f t="shared" si="0"/>
        <v>8.333333333333337E-2</v>
      </c>
      <c r="I29" s="218"/>
      <c r="J29" s="220"/>
      <c r="K29" s="222"/>
      <c r="L29" s="224"/>
      <c r="M29" s="238"/>
      <c r="N29" s="222"/>
    </row>
    <row r="30" spans="1:14" s="106" customFormat="1" ht="24.95" customHeight="1">
      <c r="A30" s="215"/>
      <c r="B30" s="217"/>
      <c r="C30" s="217"/>
      <c r="D30" s="217"/>
      <c r="E30" s="128" t="s">
        <v>80</v>
      </c>
      <c r="F30" s="129">
        <v>0.625</v>
      </c>
      <c r="G30" s="130">
        <v>0.70833333333333337</v>
      </c>
      <c r="H30" s="131">
        <f t="shared" si="0"/>
        <v>8.333333333333337E-2</v>
      </c>
      <c r="I30" s="219"/>
      <c r="J30" s="221"/>
      <c r="K30" s="223"/>
      <c r="L30" s="225"/>
      <c r="M30" s="239"/>
      <c r="N30" s="223"/>
    </row>
    <row r="31" spans="1:14" s="106" customFormat="1" ht="24.95" customHeight="1">
      <c r="A31" s="214">
        <v>3</v>
      </c>
      <c r="B31" s="232" t="s">
        <v>39</v>
      </c>
      <c r="C31" s="232" t="s">
        <v>14</v>
      </c>
      <c r="D31" s="232" t="s">
        <v>81</v>
      </c>
      <c r="E31" s="121" t="s">
        <v>17</v>
      </c>
      <c r="F31" s="122">
        <v>0.625</v>
      </c>
      <c r="G31" s="123">
        <v>0.70833333333333337</v>
      </c>
      <c r="H31" s="103">
        <f t="shared" si="0"/>
        <v>8.333333333333337E-2</v>
      </c>
      <c r="I31" s="233">
        <v>8</v>
      </c>
      <c r="J31" s="240">
        <v>1000</v>
      </c>
      <c r="K31" s="241">
        <f>I31*J31</f>
        <v>8000</v>
      </c>
      <c r="L31" s="242">
        <v>10.210000000000001</v>
      </c>
      <c r="M31" s="243">
        <v>816</v>
      </c>
      <c r="N31" s="241">
        <f>IF(K31="","",K31-M31)</f>
        <v>7184</v>
      </c>
    </row>
    <row r="32" spans="1:14" s="106" customFormat="1" ht="24.95" customHeight="1">
      <c r="A32" s="214"/>
      <c r="B32" s="216"/>
      <c r="C32" s="216"/>
      <c r="D32" s="216"/>
      <c r="E32" s="124" t="s">
        <v>78</v>
      </c>
      <c r="F32" s="125">
        <v>0.625</v>
      </c>
      <c r="G32" s="126">
        <v>0.70833333333333337</v>
      </c>
      <c r="H32" s="127">
        <f t="shared" si="0"/>
        <v>8.333333333333337E-2</v>
      </c>
      <c r="I32" s="218"/>
      <c r="J32" s="220"/>
      <c r="K32" s="222"/>
      <c r="L32" s="224"/>
      <c r="M32" s="238"/>
      <c r="N32" s="222"/>
    </row>
    <row r="33" spans="1:14" s="106" customFormat="1" ht="24.95" customHeight="1">
      <c r="A33" s="214"/>
      <c r="B33" s="216"/>
      <c r="C33" s="216"/>
      <c r="D33" s="216"/>
      <c r="E33" s="124" t="s">
        <v>79</v>
      </c>
      <c r="F33" s="125">
        <v>0.625</v>
      </c>
      <c r="G33" s="126">
        <v>0.70833333333333337</v>
      </c>
      <c r="H33" s="127">
        <f t="shared" si="0"/>
        <v>8.333333333333337E-2</v>
      </c>
      <c r="I33" s="218"/>
      <c r="J33" s="220"/>
      <c r="K33" s="222"/>
      <c r="L33" s="224"/>
      <c r="M33" s="238"/>
      <c r="N33" s="222"/>
    </row>
    <row r="34" spans="1:14" s="106" customFormat="1" ht="24.95" customHeight="1">
      <c r="A34" s="215"/>
      <c r="B34" s="217"/>
      <c r="C34" s="217"/>
      <c r="D34" s="217"/>
      <c r="E34" s="128" t="s">
        <v>80</v>
      </c>
      <c r="F34" s="129">
        <v>0.625</v>
      </c>
      <c r="G34" s="130">
        <v>0.70833333333333337</v>
      </c>
      <c r="H34" s="131">
        <f t="shared" si="0"/>
        <v>8.333333333333337E-2</v>
      </c>
      <c r="I34" s="219"/>
      <c r="J34" s="221"/>
      <c r="K34" s="223"/>
      <c r="L34" s="225"/>
      <c r="M34" s="239"/>
      <c r="N34" s="223"/>
    </row>
    <row r="35" spans="1:14" ht="24.75" customHeight="1">
      <c r="A35" s="5"/>
      <c r="B35" s="24"/>
      <c r="C35" s="24"/>
      <c r="D35" s="24"/>
      <c r="E35" s="25"/>
      <c r="F35" s="26"/>
      <c r="G35" s="26"/>
      <c r="H35" s="26"/>
      <c r="I35" s="24"/>
      <c r="J35" s="34" t="s">
        <v>41</v>
      </c>
      <c r="K35" s="35">
        <f>SUM(K12:K34)</f>
        <v>54600</v>
      </c>
      <c r="L35" s="36"/>
      <c r="M35" s="35">
        <f>SUM(M12:M34)</f>
        <v>5573</v>
      </c>
      <c r="N35" s="35">
        <f>SUM(N12:N34)</f>
        <v>49027</v>
      </c>
    </row>
    <row r="36" spans="1:14" ht="24.75" customHeight="1">
      <c r="A36" s="28"/>
      <c r="B36" s="27"/>
      <c r="C36" s="27"/>
      <c r="D36" s="27"/>
      <c r="E36" s="3"/>
      <c r="F36" s="55"/>
      <c r="G36" s="55"/>
      <c r="H36" s="55"/>
      <c r="I36" s="27"/>
      <c r="J36" s="56"/>
      <c r="K36" s="54"/>
      <c r="L36" s="54"/>
      <c r="M36" s="54"/>
      <c r="N36" s="54"/>
    </row>
    <row r="37" spans="1:14" s="59" customFormat="1" ht="24" customHeight="1">
      <c r="B37" s="234" t="s">
        <v>10</v>
      </c>
      <c r="C37" s="234"/>
      <c r="D37" s="234"/>
      <c r="E37" s="234"/>
      <c r="J37" s="60"/>
      <c r="K37" s="61"/>
      <c r="L37" s="158"/>
      <c r="M37" s="63"/>
      <c r="N37" s="61"/>
    </row>
    <row r="38" spans="1:14" s="59" customFormat="1" ht="24" customHeight="1">
      <c r="B38" s="235" t="s">
        <v>82</v>
      </c>
      <c r="C38" s="235"/>
      <c r="D38" s="234" t="s">
        <v>71</v>
      </c>
      <c r="E38" s="234"/>
      <c r="F38" s="234"/>
      <c r="G38" s="234"/>
      <c r="H38" s="234"/>
      <c r="I38" s="234" t="s">
        <v>50</v>
      </c>
      <c r="J38" s="234"/>
      <c r="K38" s="234"/>
      <c r="L38" s="234"/>
      <c r="M38" s="234"/>
      <c r="N38" s="234"/>
    </row>
  </sheetData>
  <sheetProtection algorithmName="SHA-512" hashValue="LgdfykcVVZ3A0j4EGh0xgHWkd7HNPjEhIz02yqLU7l+w3UU6CqGDPX5Ju/rok02D3QVuyM/LLTq93yqw6wZzGw==" saltValue="Y9kxr4QHGbFCXTtVusJH/Q==" spinCount="100000" sheet="1" objects="1" scenarios="1"/>
  <mergeCells count="60">
    <mergeCell ref="B37:E37"/>
    <mergeCell ref="B38:C38"/>
    <mergeCell ref="D38:H38"/>
    <mergeCell ref="I38:N38"/>
    <mergeCell ref="M20:M26"/>
    <mergeCell ref="M27:M30"/>
    <mergeCell ref="N27:N30"/>
    <mergeCell ref="J31:J34"/>
    <mergeCell ref="K31:K34"/>
    <mergeCell ref="L31:L34"/>
    <mergeCell ref="M31:M34"/>
    <mergeCell ref="N31:N34"/>
    <mergeCell ref="A31:A34"/>
    <mergeCell ref="B31:B34"/>
    <mergeCell ref="C31:C34"/>
    <mergeCell ref="D31:D34"/>
    <mergeCell ref="I31:I34"/>
    <mergeCell ref="L12:L19"/>
    <mergeCell ref="M12:M19"/>
    <mergeCell ref="N12:N19"/>
    <mergeCell ref="N20:N26"/>
    <mergeCell ref="A27:A30"/>
    <mergeCell ref="B27:B30"/>
    <mergeCell ref="C27:C30"/>
    <mergeCell ref="D27:D30"/>
    <mergeCell ref="I27:I30"/>
    <mergeCell ref="J27:J30"/>
    <mergeCell ref="K27:K30"/>
    <mergeCell ref="L27:L30"/>
    <mergeCell ref="I20:I26"/>
    <mergeCell ref="J20:J26"/>
    <mergeCell ref="K20:K26"/>
    <mergeCell ref="L20:L26"/>
    <mergeCell ref="K10:K11"/>
    <mergeCell ref="L10:L11"/>
    <mergeCell ref="M10:M11"/>
    <mergeCell ref="N10:N11"/>
    <mergeCell ref="A12:A26"/>
    <mergeCell ref="B12:B26"/>
    <mergeCell ref="C12:C26"/>
    <mergeCell ref="D12:D26"/>
    <mergeCell ref="I12:I19"/>
    <mergeCell ref="A10:A11"/>
    <mergeCell ref="B10:C10"/>
    <mergeCell ref="D10:D11"/>
    <mergeCell ref="E10:H10"/>
    <mergeCell ref="J10:J11"/>
    <mergeCell ref="J12:J19"/>
    <mergeCell ref="K12:K19"/>
    <mergeCell ref="D6:F6"/>
    <mergeCell ref="G6:L6"/>
    <mergeCell ref="D7:E7"/>
    <mergeCell ref="F7:H7"/>
    <mergeCell ref="B8:F8"/>
    <mergeCell ref="A2:N2"/>
    <mergeCell ref="A4:C4"/>
    <mergeCell ref="D4:L4"/>
    <mergeCell ref="A5:C5"/>
    <mergeCell ref="D5:F5"/>
    <mergeCell ref="G5:L5"/>
  </mergeCells>
  <phoneticPr fontId="14"/>
  <conditionalFormatting sqref="I12 I20 I31">
    <cfRule type="expression" dxfId="19" priority="2">
      <formula>$I$11="時間数"</formula>
    </cfRule>
  </conditionalFormatting>
  <conditionalFormatting sqref="I27">
    <cfRule type="expression" dxfId="18" priority="1">
      <formula>$I$11="時間数"</formula>
    </cfRule>
  </conditionalFormatting>
  <dataValidations count="1">
    <dataValidation imeMode="halfAlpha" allowBlank="1" showInputMessage="1" showErrorMessage="1" sqref="JB65543:JJ65570 SX65543:TF65570 ACT65543:ADB65570 AMP65543:AMX65570 AWL65543:AWT65570 BGH65543:BGP65570 BQD65543:BQL65570 BZZ65543:CAH65570 CJV65543:CKD65570 CTR65543:CTZ65570 DDN65543:DDV65570 DNJ65543:DNR65570 DXF65543:DXN65570 EHB65543:EHJ65570 EQX65543:ERF65570 FAT65543:FBB65570 FKP65543:FKX65570 FUL65543:FUT65570 GEH65543:GEP65570 GOD65543:GOL65570 GXZ65543:GYH65570 HHV65543:HID65570 HRR65543:HRZ65570 IBN65543:IBV65570 ILJ65543:ILR65570 IVF65543:IVN65570 JFB65543:JFJ65570 JOX65543:JPF65570 JYT65543:JZB65570 KIP65543:KIX65570 KSL65543:KST65570 LCH65543:LCP65570 LMD65543:LML65570 LVZ65543:LWH65570 MFV65543:MGD65570 MPR65543:MPZ65570 MZN65543:MZV65570 NJJ65543:NJR65570 NTF65543:NTN65570 ODB65543:ODJ65570 OMX65543:ONF65570 OWT65543:OXB65570 PGP65543:PGX65570 PQL65543:PQT65570 QAH65543:QAP65570 QKD65543:QKL65570 QTZ65543:QUH65570 RDV65543:RED65570 RNR65543:RNZ65570 RXN65543:RXV65570 SHJ65543:SHR65570 SRF65543:SRN65570 TBB65543:TBJ65570 TKX65543:TLF65570 TUT65543:TVB65570 UEP65543:UEX65570 UOL65543:UOT65570 UYH65543:UYP65570 VID65543:VIL65570 VRZ65543:VSH65570 WBV65543:WCD65570 WLR65543:WLZ65570 WVN65543:WVV65570 JB131079:JJ131106 SX131079:TF131106 ACT131079:ADB131106 AMP131079:AMX131106 AWL131079:AWT131106 BGH131079:BGP131106 BQD131079:BQL131106 BZZ131079:CAH131106 CJV131079:CKD131106 CTR131079:CTZ131106 DDN131079:DDV131106 DNJ131079:DNR131106 DXF131079:DXN131106 EHB131079:EHJ131106 EQX131079:ERF131106 FAT131079:FBB131106 FKP131079:FKX131106 FUL131079:FUT131106 GEH131079:GEP131106 GOD131079:GOL131106 GXZ131079:GYH131106 HHV131079:HID131106 HRR131079:HRZ131106 IBN131079:IBV131106 ILJ131079:ILR131106 IVF131079:IVN131106 JFB131079:JFJ131106 JOX131079:JPF131106 JYT131079:JZB131106 KIP131079:KIX131106 KSL131079:KST131106 LCH131079:LCP131106 LMD131079:LML131106 LVZ131079:LWH131106 MFV131079:MGD131106 MPR131079:MPZ131106 MZN131079:MZV131106 NJJ131079:NJR131106 NTF131079:NTN131106 ODB131079:ODJ131106 OMX131079:ONF131106 OWT131079:OXB131106 PGP131079:PGX131106 PQL131079:PQT131106 QAH131079:QAP131106 QKD131079:QKL131106 QTZ131079:QUH131106 RDV131079:RED131106 RNR131079:RNZ131106 RXN131079:RXV131106 SHJ131079:SHR131106 SRF131079:SRN131106 TBB131079:TBJ131106 TKX131079:TLF131106 TUT131079:TVB131106 UEP131079:UEX131106 UOL131079:UOT131106 UYH131079:UYP131106 VID131079:VIL131106 VRZ131079:VSH131106 WBV131079:WCD131106 WLR131079:WLZ131106 WVN131079:WVV131106 JB196615:JJ196642 SX196615:TF196642 ACT196615:ADB196642 AMP196615:AMX196642 AWL196615:AWT196642 BGH196615:BGP196642 BQD196615:BQL196642 BZZ196615:CAH196642 CJV196615:CKD196642 CTR196615:CTZ196642 DDN196615:DDV196642 DNJ196615:DNR196642 DXF196615:DXN196642 EHB196615:EHJ196642 EQX196615:ERF196642 FAT196615:FBB196642 FKP196615:FKX196642 FUL196615:FUT196642 GEH196615:GEP196642 GOD196615:GOL196642 GXZ196615:GYH196642 HHV196615:HID196642 HRR196615:HRZ196642 IBN196615:IBV196642 ILJ196615:ILR196642 IVF196615:IVN196642 JFB196615:JFJ196642 JOX196615:JPF196642 JYT196615:JZB196642 KIP196615:KIX196642 KSL196615:KST196642 LCH196615:LCP196642 LMD196615:LML196642 LVZ196615:LWH196642 MFV196615:MGD196642 MPR196615:MPZ196642 MZN196615:MZV196642 NJJ196615:NJR196642 NTF196615:NTN196642 ODB196615:ODJ196642 OMX196615:ONF196642 OWT196615:OXB196642 PGP196615:PGX196642 PQL196615:PQT196642 QAH196615:QAP196642 QKD196615:QKL196642 QTZ196615:QUH196642 RDV196615:RED196642 RNR196615:RNZ196642 RXN196615:RXV196642 SHJ196615:SHR196642 SRF196615:SRN196642 TBB196615:TBJ196642 TKX196615:TLF196642 TUT196615:TVB196642 UEP196615:UEX196642 UOL196615:UOT196642 UYH196615:UYP196642 VID196615:VIL196642 VRZ196615:VSH196642 WBV196615:WCD196642 WLR196615:WLZ196642 WVN196615:WVV196642 JB262151:JJ262178 SX262151:TF262178 ACT262151:ADB262178 AMP262151:AMX262178 AWL262151:AWT262178 BGH262151:BGP262178 BQD262151:BQL262178 BZZ262151:CAH262178 CJV262151:CKD262178 CTR262151:CTZ262178 DDN262151:DDV262178 DNJ262151:DNR262178 DXF262151:DXN262178 EHB262151:EHJ262178 EQX262151:ERF262178 FAT262151:FBB262178 FKP262151:FKX262178 FUL262151:FUT262178 GEH262151:GEP262178 GOD262151:GOL262178 GXZ262151:GYH262178 HHV262151:HID262178 HRR262151:HRZ262178 IBN262151:IBV262178 ILJ262151:ILR262178 IVF262151:IVN262178 JFB262151:JFJ262178 JOX262151:JPF262178 JYT262151:JZB262178 KIP262151:KIX262178 KSL262151:KST262178 LCH262151:LCP262178 LMD262151:LML262178 LVZ262151:LWH262178 MFV262151:MGD262178 MPR262151:MPZ262178 MZN262151:MZV262178 NJJ262151:NJR262178 NTF262151:NTN262178 ODB262151:ODJ262178 OMX262151:ONF262178 OWT262151:OXB262178 PGP262151:PGX262178 PQL262151:PQT262178 QAH262151:QAP262178 QKD262151:QKL262178 QTZ262151:QUH262178 RDV262151:RED262178 RNR262151:RNZ262178 RXN262151:RXV262178 SHJ262151:SHR262178 SRF262151:SRN262178 TBB262151:TBJ262178 TKX262151:TLF262178 TUT262151:TVB262178 UEP262151:UEX262178 UOL262151:UOT262178 UYH262151:UYP262178 VID262151:VIL262178 VRZ262151:VSH262178 WBV262151:WCD262178 WLR262151:WLZ262178 WVN262151:WVV262178 JB327687:JJ327714 SX327687:TF327714 ACT327687:ADB327714 AMP327687:AMX327714 AWL327687:AWT327714 BGH327687:BGP327714 BQD327687:BQL327714 BZZ327687:CAH327714 CJV327687:CKD327714 CTR327687:CTZ327714 DDN327687:DDV327714 DNJ327687:DNR327714 DXF327687:DXN327714 EHB327687:EHJ327714 EQX327687:ERF327714 FAT327687:FBB327714 FKP327687:FKX327714 FUL327687:FUT327714 GEH327687:GEP327714 GOD327687:GOL327714 GXZ327687:GYH327714 HHV327687:HID327714 HRR327687:HRZ327714 IBN327687:IBV327714 ILJ327687:ILR327714 IVF327687:IVN327714 JFB327687:JFJ327714 JOX327687:JPF327714 JYT327687:JZB327714 KIP327687:KIX327714 KSL327687:KST327714 LCH327687:LCP327714 LMD327687:LML327714 LVZ327687:LWH327714 MFV327687:MGD327714 MPR327687:MPZ327714 MZN327687:MZV327714 NJJ327687:NJR327714 NTF327687:NTN327714 ODB327687:ODJ327714 OMX327687:ONF327714 OWT327687:OXB327714 PGP327687:PGX327714 PQL327687:PQT327714 QAH327687:QAP327714 QKD327687:QKL327714 QTZ327687:QUH327714 RDV327687:RED327714 RNR327687:RNZ327714 RXN327687:RXV327714 SHJ327687:SHR327714 SRF327687:SRN327714 TBB327687:TBJ327714 TKX327687:TLF327714 TUT327687:TVB327714 UEP327687:UEX327714 UOL327687:UOT327714 UYH327687:UYP327714 VID327687:VIL327714 VRZ327687:VSH327714 WBV327687:WCD327714 WLR327687:WLZ327714 WVN327687:WVV327714 JB393223:JJ393250 SX393223:TF393250 ACT393223:ADB393250 AMP393223:AMX393250 AWL393223:AWT393250 BGH393223:BGP393250 BQD393223:BQL393250 BZZ393223:CAH393250 CJV393223:CKD393250 CTR393223:CTZ393250 DDN393223:DDV393250 DNJ393223:DNR393250 DXF393223:DXN393250 EHB393223:EHJ393250 EQX393223:ERF393250 FAT393223:FBB393250 FKP393223:FKX393250 FUL393223:FUT393250 GEH393223:GEP393250 GOD393223:GOL393250 GXZ393223:GYH393250 HHV393223:HID393250 HRR393223:HRZ393250 IBN393223:IBV393250 ILJ393223:ILR393250 IVF393223:IVN393250 JFB393223:JFJ393250 JOX393223:JPF393250 JYT393223:JZB393250 KIP393223:KIX393250 KSL393223:KST393250 LCH393223:LCP393250 LMD393223:LML393250 LVZ393223:LWH393250 MFV393223:MGD393250 MPR393223:MPZ393250 MZN393223:MZV393250 NJJ393223:NJR393250 NTF393223:NTN393250 ODB393223:ODJ393250 OMX393223:ONF393250 OWT393223:OXB393250 PGP393223:PGX393250 PQL393223:PQT393250 QAH393223:QAP393250 QKD393223:QKL393250 QTZ393223:QUH393250 RDV393223:RED393250 RNR393223:RNZ393250 RXN393223:RXV393250 SHJ393223:SHR393250 SRF393223:SRN393250 TBB393223:TBJ393250 TKX393223:TLF393250 TUT393223:TVB393250 UEP393223:UEX393250 UOL393223:UOT393250 UYH393223:UYP393250 VID393223:VIL393250 VRZ393223:VSH393250 WBV393223:WCD393250 WLR393223:WLZ393250 WVN393223:WVV393250 JB458759:JJ458786 SX458759:TF458786 ACT458759:ADB458786 AMP458759:AMX458786 AWL458759:AWT458786 BGH458759:BGP458786 BQD458759:BQL458786 BZZ458759:CAH458786 CJV458759:CKD458786 CTR458759:CTZ458786 DDN458759:DDV458786 DNJ458759:DNR458786 DXF458759:DXN458786 EHB458759:EHJ458786 EQX458759:ERF458786 FAT458759:FBB458786 FKP458759:FKX458786 FUL458759:FUT458786 GEH458759:GEP458786 GOD458759:GOL458786 GXZ458759:GYH458786 HHV458759:HID458786 HRR458759:HRZ458786 IBN458759:IBV458786 ILJ458759:ILR458786 IVF458759:IVN458786 JFB458759:JFJ458786 JOX458759:JPF458786 JYT458759:JZB458786 KIP458759:KIX458786 KSL458759:KST458786 LCH458759:LCP458786 LMD458759:LML458786 LVZ458759:LWH458786 MFV458759:MGD458786 MPR458759:MPZ458786 MZN458759:MZV458786 NJJ458759:NJR458786 NTF458759:NTN458786 ODB458759:ODJ458786 OMX458759:ONF458786 OWT458759:OXB458786 PGP458759:PGX458786 PQL458759:PQT458786 QAH458759:QAP458786 QKD458759:QKL458786 QTZ458759:QUH458786 RDV458759:RED458786 RNR458759:RNZ458786 RXN458759:RXV458786 SHJ458759:SHR458786 SRF458759:SRN458786 TBB458759:TBJ458786 TKX458759:TLF458786 TUT458759:TVB458786 UEP458759:UEX458786 UOL458759:UOT458786 UYH458759:UYP458786 VID458759:VIL458786 VRZ458759:VSH458786 WBV458759:WCD458786 WLR458759:WLZ458786 WVN458759:WVV458786 JB524295:JJ524322 SX524295:TF524322 ACT524295:ADB524322 AMP524295:AMX524322 AWL524295:AWT524322 BGH524295:BGP524322 BQD524295:BQL524322 BZZ524295:CAH524322 CJV524295:CKD524322 CTR524295:CTZ524322 DDN524295:DDV524322 DNJ524295:DNR524322 DXF524295:DXN524322 EHB524295:EHJ524322 EQX524295:ERF524322 FAT524295:FBB524322 FKP524295:FKX524322 FUL524295:FUT524322 GEH524295:GEP524322 GOD524295:GOL524322 GXZ524295:GYH524322 HHV524295:HID524322 HRR524295:HRZ524322 IBN524295:IBV524322 ILJ524295:ILR524322 IVF524295:IVN524322 JFB524295:JFJ524322 JOX524295:JPF524322 JYT524295:JZB524322 KIP524295:KIX524322 KSL524295:KST524322 LCH524295:LCP524322 LMD524295:LML524322 LVZ524295:LWH524322 MFV524295:MGD524322 MPR524295:MPZ524322 MZN524295:MZV524322 NJJ524295:NJR524322 NTF524295:NTN524322 ODB524295:ODJ524322 OMX524295:ONF524322 OWT524295:OXB524322 PGP524295:PGX524322 PQL524295:PQT524322 QAH524295:QAP524322 QKD524295:QKL524322 QTZ524295:QUH524322 RDV524295:RED524322 RNR524295:RNZ524322 RXN524295:RXV524322 SHJ524295:SHR524322 SRF524295:SRN524322 TBB524295:TBJ524322 TKX524295:TLF524322 TUT524295:TVB524322 UEP524295:UEX524322 UOL524295:UOT524322 UYH524295:UYP524322 VID524295:VIL524322 VRZ524295:VSH524322 WBV524295:WCD524322 WLR524295:WLZ524322 WVN524295:WVV524322 JB589831:JJ589858 SX589831:TF589858 ACT589831:ADB589858 AMP589831:AMX589858 AWL589831:AWT589858 BGH589831:BGP589858 BQD589831:BQL589858 BZZ589831:CAH589858 CJV589831:CKD589858 CTR589831:CTZ589858 DDN589831:DDV589858 DNJ589831:DNR589858 DXF589831:DXN589858 EHB589831:EHJ589858 EQX589831:ERF589858 FAT589831:FBB589858 FKP589831:FKX589858 FUL589831:FUT589858 GEH589831:GEP589858 GOD589831:GOL589858 GXZ589831:GYH589858 HHV589831:HID589858 HRR589831:HRZ589858 IBN589831:IBV589858 ILJ589831:ILR589858 IVF589831:IVN589858 JFB589831:JFJ589858 JOX589831:JPF589858 JYT589831:JZB589858 KIP589831:KIX589858 KSL589831:KST589858 LCH589831:LCP589858 LMD589831:LML589858 LVZ589831:LWH589858 MFV589831:MGD589858 MPR589831:MPZ589858 MZN589831:MZV589858 NJJ589831:NJR589858 NTF589831:NTN589858 ODB589831:ODJ589858 OMX589831:ONF589858 OWT589831:OXB589858 PGP589831:PGX589858 PQL589831:PQT589858 QAH589831:QAP589858 QKD589831:QKL589858 QTZ589831:QUH589858 RDV589831:RED589858 RNR589831:RNZ589858 RXN589831:RXV589858 SHJ589831:SHR589858 SRF589831:SRN589858 TBB589831:TBJ589858 TKX589831:TLF589858 TUT589831:TVB589858 UEP589831:UEX589858 UOL589831:UOT589858 UYH589831:UYP589858 VID589831:VIL589858 VRZ589831:VSH589858 WBV589831:WCD589858 WLR589831:WLZ589858 WVN589831:WVV589858 JB655367:JJ655394 SX655367:TF655394 ACT655367:ADB655394 AMP655367:AMX655394 AWL655367:AWT655394 BGH655367:BGP655394 BQD655367:BQL655394 BZZ655367:CAH655394 CJV655367:CKD655394 CTR655367:CTZ655394 DDN655367:DDV655394 DNJ655367:DNR655394 DXF655367:DXN655394 EHB655367:EHJ655394 EQX655367:ERF655394 FAT655367:FBB655394 FKP655367:FKX655394 FUL655367:FUT655394 GEH655367:GEP655394 GOD655367:GOL655394 GXZ655367:GYH655394 HHV655367:HID655394 HRR655367:HRZ655394 IBN655367:IBV655394 ILJ655367:ILR655394 IVF655367:IVN655394 JFB655367:JFJ655394 JOX655367:JPF655394 JYT655367:JZB655394 KIP655367:KIX655394 KSL655367:KST655394 LCH655367:LCP655394 LMD655367:LML655394 LVZ655367:LWH655394 MFV655367:MGD655394 MPR655367:MPZ655394 MZN655367:MZV655394 NJJ655367:NJR655394 NTF655367:NTN655394 ODB655367:ODJ655394 OMX655367:ONF655394 OWT655367:OXB655394 PGP655367:PGX655394 PQL655367:PQT655394 QAH655367:QAP655394 QKD655367:QKL655394 QTZ655367:QUH655394 RDV655367:RED655394 RNR655367:RNZ655394 RXN655367:RXV655394 SHJ655367:SHR655394 SRF655367:SRN655394 TBB655367:TBJ655394 TKX655367:TLF655394 TUT655367:TVB655394 UEP655367:UEX655394 UOL655367:UOT655394 UYH655367:UYP655394 VID655367:VIL655394 VRZ655367:VSH655394 WBV655367:WCD655394 WLR655367:WLZ655394 WVN655367:WVV655394 JB720903:JJ720930 SX720903:TF720930 ACT720903:ADB720930 AMP720903:AMX720930 AWL720903:AWT720930 BGH720903:BGP720930 BQD720903:BQL720930 BZZ720903:CAH720930 CJV720903:CKD720930 CTR720903:CTZ720930 DDN720903:DDV720930 DNJ720903:DNR720930 DXF720903:DXN720930 EHB720903:EHJ720930 EQX720903:ERF720930 FAT720903:FBB720930 FKP720903:FKX720930 FUL720903:FUT720930 GEH720903:GEP720930 GOD720903:GOL720930 GXZ720903:GYH720930 HHV720903:HID720930 HRR720903:HRZ720930 IBN720903:IBV720930 ILJ720903:ILR720930 IVF720903:IVN720930 JFB720903:JFJ720930 JOX720903:JPF720930 JYT720903:JZB720930 KIP720903:KIX720930 KSL720903:KST720930 LCH720903:LCP720930 LMD720903:LML720930 LVZ720903:LWH720930 MFV720903:MGD720930 MPR720903:MPZ720930 MZN720903:MZV720930 NJJ720903:NJR720930 NTF720903:NTN720930 ODB720903:ODJ720930 OMX720903:ONF720930 OWT720903:OXB720930 PGP720903:PGX720930 PQL720903:PQT720930 QAH720903:QAP720930 QKD720903:QKL720930 QTZ720903:QUH720930 RDV720903:RED720930 RNR720903:RNZ720930 RXN720903:RXV720930 SHJ720903:SHR720930 SRF720903:SRN720930 TBB720903:TBJ720930 TKX720903:TLF720930 TUT720903:TVB720930 UEP720903:UEX720930 UOL720903:UOT720930 UYH720903:UYP720930 VID720903:VIL720930 VRZ720903:VSH720930 WBV720903:WCD720930 WLR720903:WLZ720930 WVN720903:WVV720930 JB786439:JJ786466 SX786439:TF786466 ACT786439:ADB786466 AMP786439:AMX786466 AWL786439:AWT786466 BGH786439:BGP786466 BQD786439:BQL786466 BZZ786439:CAH786466 CJV786439:CKD786466 CTR786439:CTZ786466 DDN786439:DDV786466 DNJ786439:DNR786466 DXF786439:DXN786466 EHB786439:EHJ786466 EQX786439:ERF786466 FAT786439:FBB786466 FKP786439:FKX786466 FUL786439:FUT786466 GEH786439:GEP786466 GOD786439:GOL786466 GXZ786439:GYH786466 HHV786439:HID786466 HRR786439:HRZ786466 IBN786439:IBV786466 ILJ786439:ILR786466 IVF786439:IVN786466 JFB786439:JFJ786466 JOX786439:JPF786466 JYT786439:JZB786466 KIP786439:KIX786466 KSL786439:KST786466 LCH786439:LCP786466 LMD786439:LML786466 LVZ786439:LWH786466 MFV786439:MGD786466 MPR786439:MPZ786466 MZN786439:MZV786466 NJJ786439:NJR786466 NTF786439:NTN786466 ODB786439:ODJ786466 OMX786439:ONF786466 OWT786439:OXB786466 PGP786439:PGX786466 PQL786439:PQT786466 QAH786439:QAP786466 QKD786439:QKL786466 QTZ786439:QUH786466 RDV786439:RED786466 RNR786439:RNZ786466 RXN786439:RXV786466 SHJ786439:SHR786466 SRF786439:SRN786466 TBB786439:TBJ786466 TKX786439:TLF786466 TUT786439:TVB786466 UEP786439:UEX786466 UOL786439:UOT786466 UYH786439:UYP786466 VID786439:VIL786466 VRZ786439:VSH786466 WBV786439:WCD786466 WLR786439:WLZ786466 WVN786439:WVV786466 JB851975:JJ852002 SX851975:TF852002 ACT851975:ADB852002 AMP851975:AMX852002 AWL851975:AWT852002 BGH851975:BGP852002 BQD851975:BQL852002 BZZ851975:CAH852002 CJV851975:CKD852002 CTR851975:CTZ852002 DDN851975:DDV852002 DNJ851975:DNR852002 DXF851975:DXN852002 EHB851975:EHJ852002 EQX851975:ERF852002 FAT851975:FBB852002 FKP851975:FKX852002 FUL851975:FUT852002 GEH851975:GEP852002 GOD851975:GOL852002 GXZ851975:GYH852002 HHV851975:HID852002 HRR851975:HRZ852002 IBN851975:IBV852002 ILJ851975:ILR852002 IVF851975:IVN852002 JFB851975:JFJ852002 JOX851975:JPF852002 JYT851975:JZB852002 KIP851975:KIX852002 KSL851975:KST852002 LCH851975:LCP852002 LMD851975:LML852002 LVZ851975:LWH852002 MFV851975:MGD852002 MPR851975:MPZ852002 MZN851975:MZV852002 NJJ851975:NJR852002 NTF851975:NTN852002 ODB851975:ODJ852002 OMX851975:ONF852002 OWT851975:OXB852002 PGP851975:PGX852002 PQL851975:PQT852002 QAH851975:QAP852002 QKD851975:QKL852002 QTZ851975:QUH852002 RDV851975:RED852002 RNR851975:RNZ852002 RXN851975:RXV852002 SHJ851975:SHR852002 SRF851975:SRN852002 TBB851975:TBJ852002 TKX851975:TLF852002 TUT851975:TVB852002 UEP851975:UEX852002 UOL851975:UOT852002 UYH851975:UYP852002 VID851975:VIL852002 VRZ851975:VSH852002 WBV851975:WCD852002 WLR851975:WLZ852002 WVN851975:WVV852002 JB917511:JJ917538 SX917511:TF917538 ACT917511:ADB917538 AMP917511:AMX917538 AWL917511:AWT917538 BGH917511:BGP917538 BQD917511:BQL917538 BZZ917511:CAH917538 CJV917511:CKD917538 CTR917511:CTZ917538 DDN917511:DDV917538 DNJ917511:DNR917538 DXF917511:DXN917538 EHB917511:EHJ917538 EQX917511:ERF917538 FAT917511:FBB917538 FKP917511:FKX917538 FUL917511:FUT917538 GEH917511:GEP917538 GOD917511:GOL917538 GXZ917511:GYH917538 HHV917511:HID917538 HRR917511:HRZ917538 IBN917511:IBV917538 ILJ917511:ILR917538 IVF917511:IVN917538 JFB917511:JFJ917538 JOX917511:JPF917538 JYT917511:JZB917538 KIP917511:KIX917538 KSL917511:KST917538 LCH917511:LCP917538 LMD917511:LML917538 LVZ917511:LWH917538 MFV917511:MGD917538 MPR917511:MPZ917538 MZN917511:MZV917538 NJJ917511:NJR917538 NTF917511:NTN917538 ODB917511:ODJ917538 OMX917511:ONF917538 OWT917511:OXB917538 PGP917511:PGX917538 PQL917511:PQT917538 QAH917511:QAP917538 QKD917511:QKL917538 QTZ917511:QUH917538 RDV917511:RED917538 RNR917511:RNZ917538 RXN917511:RXV917538 SHJ917511:SHR917538 SRF917511:SRN917538 TBB917511:TBJ917538 TKX917511:TLF917538 TUT917511:TVB917538 UEP917511:UEX917538 UOL917511:UOT917538 UYH917511:UYP917538 VID917511:VIL917538 VRZ917511:VSH917538 WBV917511:WCD917538 WLR917511:WLZ917538 WVN917511:WVV917538 K65571 JB983047:JJ983074 SX983047:TF983074 ACT983047:ADB983074 AMP983047:AMX983074 AWL983047:AWT983074 BGH983047:BGP983074 BQD983047:BQL983074 BZZ983047:CAH983074 CJV983047:CKD983074 CTR983047:CTZ983074 DDN983047:DDV983074 DNJ983047:DNR983074 DXF983047:DXN983074 EHB983047:EHJ983074 EQX983047:ERF983074 FAT983047:FBB983074 FKP983047:FKX983074 FUL983047:FUT983074 GEH983047:GEP983074 GOD983047:GOL983074 GXZ983047:GYH983074 HHV983047:HID983074 HRR983047:HRZ983074 IBN983047:IBV983074 ILJ983047:ILR983074 IVF983047:IVN983074 JFB983047:JFJ983074 JOX983047:JPF983074 JYT983047:JZB983074 KIP983047:KIX983074 KSL983047:KST983074 LCH983047:LCP983074 LMD983047:LML983074 LVZ983047:LWH983074 MFV983047:MGD983074 MPR983047:MPZ983074 MZN983047:MZV983074 NJJ983047:NJR983074 NTF983047:NTN983074 ODB983047:ODJ983074 OMX983047:ONF983074 OWT983047:OXB983074 PGP983047:PGX983074 PQL983047:PQT983074 QAH983047:QAP983074 QKD983047:QKL983074 QTZ983047:QUH983074 RDV983047:RED983074 RNR983047:RNZ983074 RXN983047:RXV983074 SHJ983047:SHR983074 SRF983047:SRN983074 TBB983047:TBJ983074 TKX983047:TLF983074 TUT983047:TVB983074 UEP983047:UEX983074 UOL983047:UOT983074 UYH983047:UYP983074 VID983047:VIL983074 VRZ983047:VSH983074 WBV983047:WCD983074 WLR983047:WLZ983074 WVN983047:WVV983074 K131107 JG35 TC35 ACY35 AMU35 AWQ35 BGM35 BQI35 CAE35 CKA35 CTW35 DDS35 DNO35 DXK35 EHG35 ERC35 FAY35 FKU35 FUQ35 GEM35 GOI35 GYE35 HIA35 HRW35 IBS35 ILO35 IVK35 JFG35 JPC35 JYY35 KIU35 KSQ35 LCM35 LMI35 LWE35 MGA35 MPW35 MZS35 NJO35 NTK35 ODG35 ONC35 OWY35 PGU35 PQQ35 QAM35 QKI35 QUE35 REA35 RNW35 RXS35 SHO35 SRK35 TBG35 TLC35 TUY35 UEU35 UOQ35 UYM35 VII35 VSE35 WCA35 WLW35 WVS35 K196643 JG65571 TC65571 ACY65571 AMU65571 AWQ65571 BGM65571 BQI65571 CAE65571 CKA65571 CTW65571 DDS65571 DNO65571 DXK65571 EHG65571 ERC65571 FAY65571 FKU65571 FUQ65571 GEM65571 GOI65571 GYE65571 HIA65571 HRW65571 IBS65571 ILO65571 IVK65571 JFG65571 JPC65571 JYY65571 KIU65571 KSQ65571 LCM65571 LMI65571 LWE65571 MGA65571 MPW65571 MZS65571 NJO65571 NTK65571 ODG65571 ONC65571 OWY65571 PGU65571 PQQ65571 QAM65571 QKI65571 QUE65571 REA65571 RNW65571 RXS65571 SHO65571 SRK65571 TBG65571 TLC65571 TUY65571 UEU65571 UOQ65571 UYM65571 VII65571 VSE65571 WCA65571 WLW65571 WVS65571 K262179 JG131107 TC131107 ACY131107 AMU131107 AWQ131107 BGM131107 BQI131107 CAE131107 CKA131107 CTW131107 DDS131107 DNO131107 DXK131107 EHG131107 ERC131107 FAY131107 FKU131107 FUQ131107 GEM131107 GOI131107 GYE131107 HIA131107 HRW131107 IBS131107 ILO131107 IVK131107 JFG131107 JPC131107 JYY131107 KIU131107 KSQ131107 LCM131107 LMI131107 LWE131107 MGA131107 MPW131107 MZS131107 NJO131107 NTK131107 ODG131107 ONC131107 OWY131107 PGU131107 PQQ131107 QAM131107 QKI131107 QUE131107 REA131107 RNW131107 RXS131107 SHO131107 SRK131107 TBG131107 TLC131107 TUY131107 UEU131107 UOQ131107 UYM131107 VII131107 VSE131107 WCA131107 WLW131107 WVS131107 K327715 JG196643 TC196643 ACY196643 AMU196643 AWQ196643 BGM196643 BQI196643 CAE196643 CKA196643 CTW196643 DDS196643 DNO196643 DXK196643 EHG196643 ERC196643 FAY196643 FKU196643 FUQ196643 GEM196643 GOI196643 GYE196643 HIA196643 HRW196643 IBS196643 ILO196643 IVK196643 JFG196643 JPC196643 JYY196643 KIU196643 KSQ196643 LCM196643 LMI196643 LWE196643 MGA196643 MPW196643 MZS196643 NJO196643 NTK196643 ODG196643 ONC196643 OWY196643 PGU196643 PQQ196643 QAM196643 QKI196643 QUE196643 REA196643 RNW196643 RXS196643 SHO196643 SRK196643 TBG196643 TLC196643 TUY196643 UEU196643 UOQ196643 UYM196643 VII196643 VSE196643 WCA196643 WLW196643 WVS196643 K393251 JG262179 TC262179 ACY262179 AMU262179 AWQ262179 BGM262179 BQI262179 CAE262179 CKA262179 CTW262179 DDS262179 DNO262179 DXK262179 EHG262179 ERC262179 FAY262179 FKU262179 FUQ262179 GEM262179 GOI262179 GYE262179 HIA262179 HRW262179 IBS262179 ILO262179 IVK262179 JFG262179 JPC262179 JYY262179 KIU262179 KSQ262179 LCM262179 LMI262179 LWE262179 MGA262179 MPW262179 MZS262179 NJO262179 NTK262179 ODG262179 ONC262179 OWY262179 PGU262179 PQQ262179 QAM262179 QKI262179 QUE262179 REA262179 RNW262179 RXS262179 SHO262179 SRK262179 TBG262179 TLC262179 TUY262179 UEU262179 UOQ262179 UYM262179 VII262179 VSE262179 WCA262179 WLW262179 WVS262179 K458787 JG327715 TC327715 ACY327715 AMU327715 AWQ327715 BGM327715 BQI327715 CAE327715 CKA327715 CTW327715 DDS327715 DNO327715 DXK327715 EHG327715 ERC327715 FAY327715 FKU327715 FUQ327715 GEM327715 GOI327715 GYE327715 HIA327715 HRW327715 IBS327715 ILO327715 IVK327715 JFG327715 JPC327715 JYY327715 KIU327715 KSQ327715 LCM327715 LMI327715 LWE327715 MGA327715 MPW327715 MZS327715 NJO327715 NTK327715 ODG327715 ONC327715 OWY327715 PGU327715 PQQ327715 QAM327715 QKI327715 QUE327715 REA327715 RNW327715 RXS327715 SHO327715 SRK327715 TBG327715 TLC327715 TUY327715 UEU327715 UOQ327715 UYM327715 VII327715 VSE327715 WCA327715 WLW327715 WVS327715 K524323 JG393251 TC393251 ACY393251 AMU393251 AWQ393251 BGM393251 BQI393251 CAE393251 CKA393251 CTW393251 DDS393251 DNO393251 DXK393251 EHG393251 ERC393251 FAY393251 FKU393251 FUQ393251 GEM393251 GOI393251 GYE393251 HIA393251 HRW393251 IBS393251 ILO393251 IVK393251 JFG393251 JPC393251 JYY393251 KIU393251 KSQ393251 LCM393251 LMI393251 LWE393251 MGA393251 MPW393251 MZS393251 NJO393251 NTK393251 ODG393251 ONC393251 OWY393251 PGU393251 PQQ393251 QAM393251 QKI393251 QUE393251 REA393251 RNW393251 RXS393251 SHO393251 SRK393251 TBG393251 TLC393251 TUY393251 UEU393251 UOQ393251 UYM393251 VII393251 VSE393251 WCA393251 WLW393251 WVS393251 K589859 JG458787 TC458787 ACY458787 AMU458787 AWQ458787 BGM458787 BQI458787 CAE458787 CKA458787 CTW458787 DDS458787 DNO458787 DXK458787 EHG458787 ERC458787 FAY458787 FKU458787 FUQ458787 GEM458787 GOI458787 GYE458787 HIA458787 HRW458787 IBS458787 ILO458787 IVK458787 JFG458787 JPC458787 JYY458787 KIU458787 KSQ458787 LCM458787 LMI458787 LWE458787 MGA458787 MPW458787 MZS458787 NJO458787 NTK458787 ODG458787 ONC458787 OWY458787 PGU458787 PQQ458787 QAM458787 QKI458787 QUE458787 REA458787 RNW458787 RXS458787 SHO458787 SRK458787 TBG458787 TLC458787 TUY458787 UEU458787 UOQ458787 UYM458787 VII458787 VSE458787 WCA458787 WLW458787 WVS458787 K655395 JG524323 TC524323 ACY524323 AMU524323 AWQ524323 BGM524323 BQI524323 CAE524323 CKA524323 CTW524323 DDS524323 DNO524323 DXK524323 EHG524323 ERC524323 FAY524323 FKU524323 FUQ524323 GEM524323 GOI524323 GYE524323 HIA524323 HRW524323 IBS524323 ILO524323 IVK524323 JFG524323 JPC524323 JYY524323 KIU524323 KSQ524323 LCM524323 LMI524323 LWE524323 MGA524323 MPW524323 MZS524323 NJO524323 NTK524323 ODG524323 ONC524323 OWY524323 PGU524323 PQQ524323 QAM524323 QKI524323 QUE524323 REA524323 RNW524323 RXS524323 SHO524323 SRK524323 TBG524323 TLC524323 TUY524323 UEU524323 UOQ524323 UYM524323 VII524323 VSE524323 WCA524323 WLW524323 WVS524323 K720931 JG589859 TC589859 ACY589859 AMU589859 AWQ589859 BGM589859 BQI589859 CAE589859 CKA589859 CTW589859 DDS589859 DNO589859 DXK589859 EHG589859 ERC589859 FAY589859 FKU589859 FUQ589859 GEM589859 GOI589859 GYE589859 HIA589859 HRW589859 IBS589859 ILO589859 IVK589859 JFG589859 JPC589859 JYY589859 KIU589859 KSQ589859 LCM589859 LMI589859 LWE589859 MGA589859 MPW589859 MZS589859 NJO589859 NTK589859 ODG589859 ONC589859 OWY589859 PGU589859 PQQ589859 QAM589859 QKI589859 QUE589859 REA589859 RNW589859 RXS589859 SHO589859 SRK589859 TBG589859 TLC589859 TUY589859 UEU589859 UOQ589859 UYM589859 VII589859 VSE589859 WCA589859 WLW589859 WVS589859 K786467 JG655395 TC655395 ACY655395 AMU655395 AWQ655395 BGM655395 BQI655395 CAE655395 CKA655395 CTW655395 DDS655395 DNO655395 DXK655395 EHG655395 ERC655395 FAY655395 FKU655395 FUQ655395 GEM655395 GOI655395 GYE655395 HIA655395 HRW655395 IBS655395 ILO655395 IVK655395 JFG655395 JPC655395 JYY655395 KIU655395 KSQ655395 LCM655395 LMI655395 LWE655395 MGA655395 MPW655395 MZS655395 NJO655395 NTK655395 ODG655395 ONC655395 OWY655395 PGU655395 PQQ655395 QAM655395 QKI655395 QUE655395 REA655395 RNW655395 RXS655395 SHO655395 SRK655395 TBG655395 TLC655395 TUY655395 UEU655395 UOQ655395 UYM655395 VII655395 VSE655395 WCA655395 WLW655395 WVS655395 K852003 JG720931 TC720931 ACY720931 AMU720931 AWQ720931 BGM720931 BQI720931 CAE720931 CKA720931 CTW720931 DDS720931 DNO720931 DXK720931 EHG720931 ERC720931 FAY720931 FKU720931 FUQ720931 GEM720931 GOI720931 GYE720931 HIA720931 HRW720931 IBS720931 ILO720931 IVK720931 JFG720931 JPC720931 JYY720931 KIU720931 KSQ720931 LCM720931 LMI720931 LWE720931 MGA720931 MPW720931 MZS720931 NJO720931 NTK720931 ODG720931 ONC720931 OWY720931 PGU720931 PQQ720931 QAM720931 QKI720931 QUE720931 REA720931 RNW720931 RXS720931 SHO720931 SRK720931 TBG720931 TLC720931 TUY720931 UEU720931 UOQ720931 UYM720931 VII720931 VSE720931 WCA720931 WLW720931 WVS720931 K917539 JG786467 TC786467 ACY786467 AMU786467 AWQ786467 BGM786467 BQI786467 CAE786467 CKA786467 CTW786467 DDS786467 DNO786467 DXK786467 EHG786467 ERC786467 FAY786467 FKU786467 FUQ786467 GEM786467 GOI786467 GYE786467 HIA786467 HRW786467 IBS786467 ILO786467 IVK786467 JFG786467 JPC786467 JYY786467 KIU786467 KSQ786467 LCM786467 LMI786467 LWE786467 MGA786467 MPW786467 MZS786467 NJO786467 NTK786467 ODG786467 ONC786467 OWY786467 PGU786467 PQQ786467 QAM786467 QKI786467 QUE786467 REA786467 RNW786467 RXS786467 SHO786467 SRK786467 TBG786467 TLC786467 TUY786467 UEU786467 UOQ786467 UYM786467 VII786467 VSE786467 WCA786467 WLW786467 WVS786467 K983075 JG852003 TC852003 ACY852003 AMU852003 AWQ852003 BGM852003 BQI852003 CAE852003 CKA852003 CTW852003 DDS852003 DNO852003 DXK852003 EHG852003 ERC852003 FAY852003 FKU852003 FUQ852003 GEM852003 GOI852003 GYE852003 HIA852003 HRW852003 IBS852003 ILO852003 IVK852003 JFG852003 JPC852003 JYY852003 KIU852003 KSQ852003 LCM852003 LMI852003 LWE852003 MGA852003 MPW852003 MZS852003 NJO852003 NTK852003 ODG852003 ONC852003 OWY852003 PGU852003 PQQ852003 QAM852003 QKI852003 QUE852003 REA852003 RNW852003 RXS852003 SHO852003 SRK852003 TBG852003 TLC852003 TUY852003 UEU852003 UOQ852003 UYM852003 VII852003 VSE852003 WCA852003 WLW852003 WVS852003 JG917539 TC917539 ACY917539 AMU917539 AWQ917539 BGM917539 BQI917539 CAE917539 CKA917539 CTW917539 DDS917539 DNO917539 DXK917539 EHG917539 ERC917539 FAY917539 FKU917539 FUQ917539 GEM917539 GOI917539 GYE917539 HIA917539 HRW917539 IBS917539 ILO917539 IVK917539 JFG917539 JPC917539 JYY917539 KIU917539 KSQ917539 LCM917539 LMI917539 LWE917539 MGA917539 MPW917539 MZS917539 NJO917539 NTK917539 ODG917539 ONC917539 OWY917539 PGU917539 PQQ917539 QAM917539 QKI917539 QUE917539 REA917539 RNW917539 RXS917539 SHO917539 SRK917539 TBG917539 TLC917539 TUY917539 UEU917539 UOQ917539 UYM917539 VII917539 VSE917539 WCA917539 WLW917539 WVS917539 JG983075 TC983075 ACY983075 AMU983075 AWQ983075 BGM983075 BQI983075 CAE983075 CKA983075 CTW983075 DDS983075 DNO983075 DXK983075 EHG983075 ERC983075 FAY983075 FKU983075 FUQ983075 GEM983075 GOI983075 GYE983075 HIA983075 HRW983075 IBS983075 ILO983075 IVK983075 JFG983075 JPC983075 JYY983075 KIU983075 KSQ983075 LCM983075 LMI983075 LWE983075 MGA983075 MPW983075 MZS983075 NJO983075 NTK983075 ODG983075 ONC983075 OWY983075 PGU983075 PQQ983075 QAM983075 QKI983075 QUE983075 REA983075 RNW983075 RXS983075 SHO983075 SRK983075 TBG983075 TLC983075 TUY983075 UEU983075 UOQ983075 UYM983075 VII983075 VSE983075 WCA983075 WLW983075 WVS983075 M35:N35 JI35:JJ35 TE35:TF35 ADA35:ADB35 AMW35:AMX35 AWS35:AWT35 BGO35:BGP35 BQK35:BQL35 CAG35:CAH35 CKC35:CKD35 CTY35:CTZ35 DDU35:DDV35 DNQ35:DNR35 DXM35:DXN35 EHI35:EHJ35 ERE35:ERF35 FBA35:FBB35 FKW35:FKX35 FUS35:FUT35 GEO35:GEP35 GOK35:GOL35 GYG35:GYH35 HIC35:HID35 HRY35:HRZ35 IBU35:IBV35 ILQ35:ILR35 IVM35:IVN35 JFI35:JFJ35 JPE35:JPF35 JZA35:JZB35 KIW35:KIX35 KSS35:KST35 LCO35:LCP35 LMK35:LML35 LWG35:LWH35 MGC35:MGD35 MPY35:MPZ35 MZU35:MZV35 NJQ35:NJR35 NTM35:NTN35 ODI35:ODJ35 ONE35:ONF35 OXA35:OXB35 PGW35:PGX35 PQS35:PQT35 QAO35:QAP35 QKK35:QKL35 QUG35:QUH35 REC35:RED35 RNY35:RNZ35 RXU35:RXV35 SHQ35:SHR35 SRM35:SRN35 TBI35:TBJ35 TLE35:TLF35 TVA35:TVB35 UEW35:UEX35 UOS35:UOT35 UYO35:UYP35 VIK35:VIL35 VSG35:VSH35 WCC35:WCD35 WLY35:WLZ35 WVU35:WVV35 M65571:N65571 JI65571:JJ65571 TE65571:TF65571 ADA65571:ADB65571 AMW65571:AMX65571 AWS65571:AWT65571 BGO65571:BGP65571 BQK65571:BQL65571 CAG65571:CAH65571 CKC65571:CKD65571 CTY65571:CTZ65571 DDU65571:DDV65571 DNQ65571:DNR65571 DXM65571:DXN65571 EHI65571:EHJ65571 ERE65571:ERF65571 FBA65571:FBB65571 FKW65571:FKX65571 FUS65571:FUT65571 GEO65571:GEP65571 GOK65571:GOL65571 GYG65571:GYH65571 HIC65571:HID65571 HRY65571:HRZ65571 IBU65571:IBV65571 ILQ65571:ILR65571 IVM65571:IVN65571 JFI65571:JFJ65571 JPE65571:JPF65571 JZA65571:JZB65571 KIW65571:KIX65571 KSS65571:KST65571 LCO65571:LCP65571 LMK65571:LML65571 LWG65571:LWH65571 MGC65571:MGD65571 MPY65571:MPZ65571 MZU65571:MZV65571 NJQ65571:NJR65571 NTM65571:NTN65571 ODI65571:ODJ65571 ONE65571:ONF65571 OXA65571:OXB65571 PGW65571:PGX65571 PQS65571:PQT65571 QAO65571:QAP65571 QKK65571:QKL65571 QUG65571:QUH65571 REC65571:RED65571 RNY65571:RNZ65571 RXU65571:RXV65571 SHQ65571:SHR65571 SRM65571:SRN65571 TBI65571:TBJ65571 TLE65571:TLF65571 TVA65571:TVB65571 UEW65571:UEX65571 UOS65571:UOT65571 UYO65571:UYP65571 VIK65571:VIL65571 VSG65571:VSH65571 WCC65571:WCD65571 WLY65571:WLZ65571 WVU65571:WVV65571 M131107:N131107 JI131107:JJ131107 TE131107:TF131107 ADA131107:ADB131107 AMW131107:AMX131107 AWS131107:AWT131107 BGO131107:BGP131107 BQK131107:BQL131107 CAG131107:CAH131107 CKC131107:CKD131107 CTY131107:CTZ131107 DDU131107:DDV131107 DNQ131107:DNR131107 DXM131107:DXN131107 EHI131107:EHJ131107 ERE131107:ERF131107 FBA131107:FBB131107 FKW131107:FKX131107 FUS131107:FUT131107 GEO131107:GEP131107 GOK131107:GOL131107 GYG131107:GYH131107 HIC131107:HID131107 HRY131107:HRZ131107 IBU131107:IBV131107 ILQ131107:ILR131107 IVM131107:IVN131107 JFI131107:JFJ131107 JPE131107:JPF131107 JZA131107:JZB131107 KIW131107:KIX131107 KSS131107:KST131107 LCO131107:LCP131107 LMK131107:LML131107 LWG131107:LWH131107 MGC131107:MGD131107 MPY131107:MPZ131107 MZU131107:MZV131107 NJQ131107:NJR131107 NTM131107:NTN131107 ODI131107:ODJ131107 ONE131107:ONF131107 OXA131107:OXB131107 PGW131107:PGX131107 PQS131107:PQT131107 QAO131107:QAP131107 QKK131107:QKL131107 QUG131107:QUH131107 REC131107:RED131107 RNY131107:RNZ131107 RXU131107:RXV131107 SHQ131107:SHR131107 SRM131107:SRN131107 TBI131107:TBJ131107 TLE131107:TLF131107 TVA131107:TVB131107 UEW131107:UEX131107 UOS131107:UOT131107 UYO131107:UYP131107 VIK131107:VIL131107 VSG131107:VSH131107 WCC131107:WCD131107 WLY131107:WLZ131107 WVU131107:WVV131107 M196643:N196643 JI196643:JJ196643 TE196643:TF196643 ADA196643:ADB196643 AMW196643:AMX196643 AWS196643:AWT196643 BGO196643:BGP196643 BQK196643:BQL196643 CAG196643:CAH196643 CKC196643:CKD196643 CTY196643:CTZ196643 DDU196643:DDV196643 DNQ196643:DNR196643 DXM196643:DXN196643 EHI196643:EHJ196643 ERE196643:ERF196643 FBA196643:FBB196643 FKW196643:FKX196643 FUS196643:FUT196643 GEO196643:GEP196643 GOK196643:GOL196643 GYG196643:GYH196643 HIC196643:HID196643 HRY196643:HRZ196643 IBU196643:IBV196643 ILQ196643:ILR196643 IVM196643:IVN196643 JFI196643:JFJ196643 JPE196643:JPF196643 JZA196643:JZB196643 KIW196643:KIX196643 KSS196643:KST196643 LCO196643:LCP196643 LMK196643:LML196643 LWG196643:LWH196643 MGC196643:MGD196643 MPY196643:MPZ196643 MZU196643:MZV196643 NJQ196643:NJR196643 NTM196643:NTN196643 ODI196643:ODJ196643 ONE196643:ONF196643 OXA196643:OXB196643 PGW196643:PGX196643 PQS196643:PQT196643 QAO196643:QAP196643 QKK196643:QKL196643 QUG196643:QUH196643 REC196643:RED196643 RNY196643:RNZ196643 RXU196643:RXV196643 SHQ196643:SHR196643 SRM196643:SRN196643 TBI196643:TBJ196643 TLE196643:TLF196643 TVA196643:TVB196643 UEW196643:UEX196643 UOS196643:UOT196643 UYO196643:UYP196643 VIK196643:VIL196643 VSG196643:VSH196643 WCC196643:WCD196643 WLY196643:WLZ196643 WVU196643:WVV196643 M262179:N262179 JI262179:JJ262179 TE262179:TF262179 ADA262179:ADB262179 AMW262179:AMX262179 AWS262179:AWT262179 BGO262179:BGP262179 BQK262179:BQL262179 CAG262179:CAH262179 CKC262179:CKD262179 CTY262179:CTZ262179 DDU262179:DDV262179 DNQ262179:DNR262179 DXM262179:DXN262179 EHI262179:EHJ262179 ERE262179:ERF262179 FBA262179:FBB262179 FKW262179:FKX262179 FUS262179:FUT262179 GEO262179:GEP262179 GOK262179:GOL262179 GYG262179:GYH262179 HIC262179:HID262179 HRY262179:HRZ262179 IBU262179:IBV262179 ILQ262179:ILR262179 IVM262179:IVN262179 JFI262179:JFJ262179 JPE262179:JPF262179 JZA262179:JZB262179 KIW262179:KIX262179 KSS262179:KST262179 LCO262179:LCP262179 LMK262179:LML262179 LWG262179:LWH262179 MGC262179:MGD262179 MPY262179:MPZ262179 MZU262179:MZV262179 NJQ262179:NJR262179 NTM262179:NTN262179 ODI262179:ODJ262179 ONE262179:ONF262179 OXA262179:OXB262179 PGW262179:PGX262179 PQS262179:PQT262179 QAO262179:QAP262179 QKK262179:QKL262179 QUG262179:QUH262179 REC262179:RED262179 RNY262179:RNZ262179 RXU262179:RXV262179 SHQ262179:SHR262179 SRM262179:SRN262179 TBI262179:TBJ262179 TLE262179:TLF262179 TVA262179:TVB262179 UEW262179:UEX262179 UOS262179:UOT262179 UYO262179:UYP262179 VIK262179:VIL262179 VSG262179:VSH262179 WCC262179:WCD262179 WLY262179:WLZ262179 WVU262179:WVV262179 M327715:N327715 JI327715:JJ327715 TE327715:TF327715 ADA327715:ADB327715 AMW327715:AMX327715 AWS327715:AWT327715 BGO327715:BGP327715 BQK327715:BQL327715 CAG327715:CAH327715 CKC327715:CKD327715 CTY327715:CTZ327715 DDU327715:DDV327715 DNQ327715:DNR327715 DXM327715:DXN327715 EHI327715:EHJ327715 ERE327715:ERF327715 FBA327715:FBB327715 FKW327715:FKX327715 FUS327715:FUT327715 GEO327715:GEP327715 GOK327715:GOL327715 GYG327715:GYH327715 HIC327715:HID327715 HRY327715:HRZ327715 IBU327715:IBV327715 ILQ327715:ILR327715 IVM327715:IVN327715 JFI327715:JFJ327715 JPE327715:JPF327715 JZA327715:JZB327715 KIW327715:KIX327715 KSS327715:KST327715 LCO327715:LCP327715 LMK327715:LML327715 LWG327715:LWH327715 MGC327715:MGD327715 MPY327715:MPZ327715 MZU327715:MZV327715 NJQ327715:NJR327715 NTM327715:NTN327715 ODI327715:ODJ327715 ONE327715:ONF327715 OXA327715:OXB327715 PGW327715:PGX327715 PQS327715:PQT327715 QAO327715:QAP327715 QKK327715:QKL327715 QUG327715:QUH327715 REC327715:RED327715 RNY327715:RNZ327715 RXU327715:RXV327715 SHQ327715:SHR327715 SRM327715:SRN327715 TBI327715:TBJ327715 TLE327715:TLF327715 TVA327715:TVB327715 UEW327715:UEX327715 UOS327715:UOT327715 UYO327715:UYP327715 VIK327715:VIL327715 VSG327715:VSH327715 WCC327715:WCD327715 WLY327715:WLZ327715 WVU327715:WVV327715 M393251:N393251 JI393251:JJ393251 TE393251:TF393251 ADA393251:ADB393251 AMW393251:AMX393251 AWS393251:AWT393251 BGO393251:BGP393251 BQK393251:BQL393251 CAG393251:CAH393251 CKC393251:CKD393251 CTY393251:CTZ393251 DDU393251:DDV393251 DNQ393251:DNR393251 DXM393251:DXN393251 EHI393251:EHJ393251 ERE393251:ERF393251 FBA393251:FBB393251 FKW393251:FKX393251 FUS393251:FUT393251 GEO393251:GEP393251 GOK393251:GOL393251 GYG393251:GYH393251 HIC393251:HID393251 HRY393251:HRZ393251 IBU393251:IBV393251 ILQ393251:ILR393251 IVM393251:IVN393251 JFI393251:JFJ393251 JPE393251:JPF393251 JZA393251:JZB393251 KIW393251:KIX393251 KSS393251:KST393251 LCO393251:LCP393251 LMK393251:LML393251 LWG393251:LWH393251 MGC393251:MGD393251 MPY393251:MPZ393251 MZU393251:MZV393251 NJQ393251:NJR393251 NTM393251:NTN393251 ODI393251:ODJ393251 ONE393251:ONF393251 OXA393251:OXB393251 PGW393251:PGX393251 PQS393251:PQT393251 QAO393251:QAP393251 QKK393251:QKL393251 QUG393251:QUH393251 REC393251:RED393251 RNY393251:RNZ393251 RXU393251:RXV393251 SHQ393251:SHR393251 SRM393251:SRN393251 TBI393251:TBJ393251 TLE393251:TLF393251 TVA393251:TVB393251 UEW393251:UEX393251 UOS393251:UOT393251 UYO393251:UYP393251 VIK393251:VIL393251 VSG393251:VSH393251 WCC393251:WCD393251 WLY393251:WLZ393251 WVU393251:WVV393251 M458787:N458787 JI458787:JJ458787 TE458787:TF458787 ADA458787:ADB458787 AMW458787:AMX458787 AWS458787:AWT458787 BGO458787:BGP458787 BQK458787:BQL458787 CAG458787:CAH458787 CKC458787:CKD458787 CTY458787:CTZ458787 DDU458787:DDV458787 DNQ458787:DNR458787 DXM458787:DXN458787 EHI458787:EHJ458787 ERE458787:ERF458787 FBA458787:FBB458787 FKW458787:FKX458787 FUS458787:FUT458787 GEO458787:GEP458787 GOK458787:GOL458787 GYG458787:GYH458787 HIC458787:HID458787 HRY458787:HRZ458787 IBU458787:IBV458787 ILQ458787:ILR458787 IVM458787:IVN458787 JFI458787:JFJ458787 JPE458787:JPF458787 JZA458787:JZB458787 KIW458787:KIX458787 KSS458787:KST458787 LCO458787:LCP458787 LMK458787:LML458787 LWG458787:LWH458787 MGC458787:MGD458787 MPY458787:MPZ458787 MZU458787:MZV458787 NJQ458787:NJR458787 NTM458787:NTN458787 ODI458787:ODJ458787 ONE458787:ONF458787 OXA458787:OXB458787 PGW458787:PGX458787 PQS458787:PQT458787 QAO458787:QAP458787 QKK458787:QKL458787 QUG458787:QUH458787 REC458787:RED458787 RNY458787:RNZ458787 RXU458787:RXV458787 SHQ458787:SHR458787 SRM458787:SRN458787 TBI458787:TBJ458787 TLE458787:TLF458787 TVA458787:TVB458787 UEW458787:UEX458787 UOS458787:UOT458787 UYO458787:UYP458787 VIK458787:VIL458787 VSG458787:VSH458787 WCC458787:WCD458787 WLY458787:WLZ458787 WVU458787:WVV458787 M524323:N524323 JI524323:JJ524323 TE524323:TF524323 ADA524323:ADB524323 AMW524323:AMX524323 AWS524323:AWT524323 BGO524323:BGP524323 BQK524323:BQL524323 CAG524323:CAH524323 CKC524323:CKD524323 CTY524323:CTZ524323 DDU524323:DDV524323 DNQ524323:DNR524323 DXM524323:DXN524323 EHI524323:EHJ524323 ERE524323:ERF524323 FBA524323:FBB524323 FKW524323:FKX524323 FUS524323:FUT524323 GEO524323:GEP524323 GOK524323:GOL524323 GYG524323:GYH524323 HIC524323:HID524323 HRY524323:HRZ524323 IBU524323:IBV524323 ILQ524323:ILR524323 IVM524323:IVN524323 JFI524323:JFJ524323 JPE524323:JPF524323 JZA524323:JZB524323 KIW524323:KIX524323 KSS524323:KST524323 LCO524323:LCP524323 LMK524323:LML524323 LWG524323:LWH524323 MGC524323:MGD524323 MPY524323:MPZ524323 MZU524323:MZV524323 NJQ524323:NJR524323 NTM524323:NTN524323 ODI524323:ODJ524323 ONE524323:ONF524323 OXA524323:OXB524323 PGW524323:PGX524323 PQS524323:PQT524323 QAO524323:QAP524323 QKK524323:QKL524323 QUG524323:QUH524323 REC524323:RED524323 RNY524323:RNZ524323 RXU524323:RXV524323 SHQ524323:SHR524323 SRM524323:SRN524323 TBI524323:TBJ524323 TLE524323:TLF524323 TVA524323:TVB524323 UEW524323:UEX524323 UOS524323:UOT524323 UYO524323:UYP524323 VIK524323:VIL524323 VSG524323:VSH524323 WCC524323:WCD524323 WLY524323:WLZ524323 WVU524323:WVV524323 M589859:N589859 JI589859:JJ589859 TE589859:TF589859 ADA589859:ADB589859 AMW589859:AMX589859 AWS589859:AWT589859 BGO589859:BGP589859 BQK589859:BQL589859 CAG589859:CAH589859 CKC589859:CKD589859 CTY589859:CTZ589859 DDU589859:DDV589859 DNQ589859:DNR589859 DXM589859:DXN589859 EHI589859:EHJ589859 ERE589859:ERF589859 FBA589859:FBB589859 FKW589859:FKX589859 FUS589859:FUT589859 GEO589859:GEP589859 GOK589859:GOL589859 GYG589859:GYH589859 HIC589859:HID589859 HRY589859:HRZ589859 IBU589859:IBV589859 ILQ589859:ILR589859 IVM589859:IVN589859 JFI589859:JFJ589859 JPE589859:JPF589859 JZA589859:JZB589859 KIW589859:KIX589859 KSS589859:KST589859 LCO589859:LCP589859 LMK589859:LML589859 LWG589859:LWH589859 MGC589859:MGD589859 MPY589859:MPZ589859 MZU589859:MZV589859 NJQ589859:NJR589859 NTM589859:NTN589859 ODI589859:ODJ589859 ONE589859:ONF589859 OXA589859:OXB589859 PGW589859:PGX589859 PQS589859:PQT589859 QAO589859:QAP589859 QKK589859:QKL589859 QUG589859:QUH589859 REC589859:RED589859 RNY589859:RNZ589859 RXU589859:RXV589859 SHQ589859:SHR589859 SRM589859:SRN589859 TBI589859:TBJ589859 TLE589859:TLF589859 TVA589859:TVB589859 UEW589859:UEX589859 UOS589859:UOT589859 UYO589859:UYP589859 VIK589859:VIL589859 VSG589859:VSH589859 WCC589859:WCD589859 WLY589859:WLZ589859 WVU589859:WVV589859 M655395:N655395 JI655395:JJ655395 TE655395:TF655395 ADA655395:ADB655395 AMW655395:AMX655395 AWS655395:AWT655395 BGO655395:BGP655395 BQK655395:BQL655395 CAG655395:CAH655395 CKC655395:CKD655395 CTY655395:CTZ655395 DDU655395:DDV655395 DNQ655395:DNR655395 DXM655395:DXN655395 EHI655395:EHJ655395 ERE655395:ERF655395 FBA655395:FBB655395 FKW655395:FKX655395 FUS655395:FUT655395 GEO655395:GEP655395 GOK655395:GOL655395 GYG655395:GYH655395 HIC655395:HID655395 HRY655395:HRZ655395 IBU655395:IBV655395 ILQ655395:ILR655395 IVM655395:IVN655395 JFI655395:JFJ655395 JPE655395:JPF655395 JZA655395:JZB655395 KIW655395:KIX655395 KSS655395:KST655395 LCO655395:LCP655395 LMK655395:LML655395 LWG655395:LWH655395 MGC655395:MGD655395 MPY655395:MPZ655395 MZU655395:MZV655395 NJQ655395:NJR655395 NTM655395:NTN655395 ODI655395:ODJ655395 ONE655395:ONF655395 OXA655395:OXB655395 PGW655395:PGX655395 PQS655395:PQT655395 QAO655395:QAP655395 QKK655395:QKL655395 QUG655395:QUH655395 REC655395:RED655395 RNY655395:RNZ655395 RXU655395:RXV655395 SHQ655395:SHR655395 SRM655395:SRN655395 TBI655395:TBJ655395 TLE655395:TLF655395 TVA655395:TVB655395 UEW655395:UEX655395 UOS655395:UOT655395 UYO655395:UYP655395 VIK655395:VIL655395 VSG655395:VSH655395 WCC655395:WCD655395 WLY655395:WLZ655395 WVU655395:WVV655395 M720931:N720931 JI720931:JJ720931 TE720931:TF720931 ADA720931:ADB720931 AMW720931:AMX720931 AWS720931:AWT720931 BGO720931:BGP720931 BQK720931:BQL720931 CAG720931:CAH720931 CKC720931:CKD720931 CTY720931:CTZ720931 DDU720931:DDV720931 DNQ720931:DNR720931 DXM720931:DXN720931 EHI720931:EHJ720931 ERE720931:ERF720931 FBA720931:FBB720931 FKW720931:FKX720931 FUS720931:FUT720931 GEO720931:GEP720931 GOK720931:GOL720931 GYG720931:GYH720931 HIC720931:HID720931 HRY720931:HRZ720931 IBU720931:IBV720931 ILQ720931:ILR720931 IVM720931:IVN720931 JFI720931:JFJ720931 JPE720931:JPF720931 JZA720931:JZB720931 KIW720931:KIX720931 KSS720931:KST720931 LCO720931:LCP720931 LMK720931:LML720931 LWG720931:LWH720931 MGC720931:MGD720931 MPY720931:MPZ720931 MZU720931:MZV720931 NJQ720931:NJR720931 NTM720931:NTN720931 ODI720931:ODJ720931 ONE720931:ONF720931 OXA720931:OXB720931 PGW720931:PGX720931 PQS720931:PQT720931 QAO720931:QAP720931 QKK720931:QKL720931 QUG720931:QUH720931 REC720931:RED720931 RNY720931:RNZ720931 RXU720931:RXV720931 SHQ720931:SHR720931 SRM720931:SRN720931 TBI720931:TBJ720931 TLE720931:TLF720931 TVA720931:TVB720931 UEW720931:UEX720931 UOS720931:UOT720931 UYO720931:UYP720931 VIK720931:VIL720931 VSG720931:VSH720931 WCC720931:WCD720931 WLY720931:WLZ720931 WVU720931:WVV720931 M786467:N786467 JI786467:JJ786467 TE786467:TF786467 ADA786467:ADB786467 AMW786467:AMX786467 AWS786467:AWT786467 BGO786467:BGP786467 BQK786467:BQL786467 CAG786467:CAH786467 CKC786467:CKD786467 CTY786467:CTZ786467 DDU786467:DDV786467 DNQ786467:DNR786467 DXM786467:DXN786467 EHI786467:EHJ786467 ERE786467:ERF786467 FBA786467:FBB786467 FKW786467:FKX786467 FUS786467:FUT786467 GEO786467:GEP786467 GOK786467:GOL786467 GYG786467:GYH786467 HIC786467:HID786467 HRY786467:HRZ786467 IBU786467:IBV786467 ILQ786467:ILR786467 IVM786467:IVN786467 JFI786467:JFJ786467 JPE786467:JPF786467 JZA786467:JZB786467 KIW786467:KIX786467 KSS786467:KST786467 LCO786467:LCP786467 LMK786467:LML786467 LWG786467:LWH786467 MGC786467:MGD786467 MPY786467:MPZ786467 MZU786467:MZV786467 NJQ786467:NJR786467 NTM786467:NTN786467 ODI786467:ODJ786467 ONE786467:ONF786467 OXA786467:OXB786467 PGW786467:PGX786467 PQS786467:PQT786467 QAO786467:QAP786467 QKK786467:QKL786467 QUG786467:QUH786467 REC786467:RED786467 RNY786467:RNZ786467 RXU786467:RXV786467 SHQ786467:SHR786467 SRM786467:SRN786467 TBI786467:TBJ786467 TLE786467:TLF786467 TVA786467:TVB786467 UEW786467:UEX786467 UOS786467:UOT786467 UYO786467:UYP786467 VIK786467:VIL786467 VSG786467:VSH786467 WCC786467:WCD786467 WLY786467:WLZ786467 WVU786467:WVV786467 M852003:N852003 JI852003:JJ852003 TE852003:TF852003 ADA852003:ADB852003 AMW852003:AMX852003 AWS852003:AWT852003 BGO852003:BGP852003 BQK852003:BQL852003 CAG852003:CAH852003 CKC852003:CKD852003 CTY852003:CTZ852003 DDU852003:DDV852003 DNQ852003:DNR852003 DXM852003:DXN852003 EHI852003:EHJ852003 ERE852003:ERF852003 FBA852003:FBB852003 FKW852003:FKX852003 FUS852003:FUT852003 GEO852003:GEP852003 GOK852003:GOL852003 GYG852003:GYH852003 HIC852003:HID852003 HRY852003:HRZ852003 IBU852003:IBV852003 ILQ852003:ILR852003 IVM852003:IVN852003 JFI852003:JFJ852003 JPE852003:JPF852003 JZA852003:JZB852003 KIW852003:KIX852003 KSS852003:KST852003 LCO852003:LCP852003 LMK852003:LML852003 LWG852003:LWH852003 MGC852003:MGD852003 MPY852003:MPZ852003 MZU852003:MZV852003 NJQ852003:NJR852003 NTM852003:NTN852003 ODI852003:ODJ852003 ONE852003:ONF852003 OXA852003:OXB852003 PGW852003:PGX852003 PQS852003:PQT852003 QAO852003:QAP852003 QKK852003:QKL852003 QUG852003:QUH852003 REC852003:RED852003 RNY852003:RNZ852003 RXU852003:RXV852003 SHQ852003:SHR852003 SRM852003:SRN852003 TBI852003:TBJ852003 TLE852003:TLF852003 TVA852003:TVB852003 UEW852003:UEX852003 UOS852003:UOT852003 UYO852003:UYP852003 VIK852003:VIL852003 VSG852003:VSH852003 WCC852003:WCD852003 WLY852003:WLZ852003 WVU852003:WVV852003 M917539:N917539 JI917539:JJ917539 TE917539:TF917539 ADA917539:ADB917539 AMW917539:AMX917539 AWS917539:AWT917539 BGO917539:BGP917539 BQK917539:BQL917539 CAG917539:CAH917539 CKC917539:CKD917539 CTY917539:CTZ917539 DDU917539:DDV917539 DNQ917539:DNR917539 DXM917539:DXN917539 EHI917539:EHJ917539 ERE917539:ERF917539 FBA917539:FBB917539 FKW917539:FKX917539 FUS917539:FUT917539 GEO917539:GEP917539 GOK917539:GOL917539 GYG917539:GYH917539 HIC917539:HID917539 HRY917539:HRZ917539 IBU917539:IBV917539 ILQ917539:ILR917539 IVM917539:IVN917539 JFI917539:JFJ917539 JPE917539:JPF917539 JZA917539:JZB917539 KIW917539:KIX917539 KSS917539:KST917539 LCO917539:LCP917539 LMK917539:LML917539 LWG917539:LWH917539 MGC917539:MGD917539 MPY917539:MPZ917539 MZU917539:MZV917539 NJQ917539:NJR917539 NTM917539:NTN917539 ODI917539:ODJ917539 ONE917539:ONF917539 OXA917539:OXB917539 PGW917539:PGX917539 PQS917539:PQT917539 QAO917539:QAP917539 QKK917539:QKL917539 QUG917539:QUH917539 REC917539:RED917539 RNY917539:RNZ917539 RXU917539:RXV917539 SHQ917539:SHR917539 SRM917539:SRN917539 TBI917539:TBJ917539 TLE917539:TLF917539 TVA917539:TVB917539 UEW917539:UEX917539 UOS917539:UOT917539 UYO917539:UYP917539 VIK917539:VIL917539 VSG917539:VSH917539 WCC917539:WCD917539 WLY917539:WLZ917539 WVU917539:WVV917539 M983075:N983075 JI983075:JJ983075 TE983075:TF983075 ADA983075:ADB983075 AMW983075:AMX983075 AWS983075:AWT983075 BGO983075:BGP983075 BQK983075:BQL983075 CAG983075:CAH983075 CKC983075:CKD983075 CTY983075:CTZ983075 DDU983075:DDV983075 DNQ983075:DNR983075 DXM983075:DXN983075 EHI983075:EHJ983075 ERE983075:ERF983075 FBA983075:FBB983075 FKW983075:FKX983075 FUS983075:FUT983075 GEO983075:GEP983075 GOK983075:GOL983075 GYG983075:GYH983075 HIC983075:HID983075 HRY983075:HRZ983075 IBU983075:IBV983075 ILQ983075:ILR983075 IVM983075:IVN983075 JFI983075:JFJ983075 JPE983075:JPF983075 JZA983075:JZB983075 KIW983075:KIX983075 KSS983075:KST983075 LCO983075:LCP983075 LMK983075:LML983075 LWG983075:LWH983075 MGC983075:MGD983075 MPY983075:MPZ983075 MZU983075:MZV983075 NJQ983075:NJR983075 NTM983075:NTN983075 ODI983075:ODJ983075 ONE983075:ONF983075 OXA983075:OXB983075 PGW983075:PGX983075 PQS983075:PQT983075 QAO983075:QAP983075 QKK983075:QKL983075 QUG983075:QUH983075 REC983075:RED983075 RNY983075:RNZ983075 RXU983075:RXV983075 SHQ983075:SHR983075 SRM983075:SRN983075 TBI983075:TBJ983075 TLE983075:TLF983075 TVA983075:TVB983075 UEW983075:UEX983075 UOS983075:UOT983075 UYO983075:UYP983075 VIK983075:VIL983075 VSG983075:VSH983075 WCC983075:WCD983075 WLY983075:WLZ983075 WVU983075:WVV983075 WVN12:WVV34 WLR12:WLZ34 WBV12:WCD34 VRZ12:VSH34 VID12:VIL34 UYH12:UYP34 UOL12:UOT34 UEP12:UEX34 TUT12:TVB34 TKX12:TLF34 TBB12:TBJ34 SRF12:SRN34 SHJ12:SHR34 RXN12:RXV34 RNR12:RNZ34 RDV12:RED34 QTZ12:QUH34 QKD12:QKL34 QAH12:QAP34 PQL12:PQT34 PGP12:PGX34 OWT12:OXB34 OMX12:ONF34 ODB12:ODJ34 NTF12:NTN34 NJJ12:NJR34 MZN12:MZV34 MPR12:MPZ34 MFV12:MGD34 LVZ12:LWH34 LMD12:LML34 LCH12:LCP34 KSL12:KST34 KIP12:KIX34 JYT12:JZB34 JOX12:JPF34 JFB12:JFJ34 IVF12:IVN34 ILJ12:ILR34 IBN12:IBV34 HRR12:HRZ34 HHV12:HID34 GXZ12:GYH34 GOD12:GOL34 GEH12:GEP34 FUL12:FUT34 FKP12:FKX34 FAT12:FBB34 EQX12:ERF34 EHB12:EHJ34 DXF12:DXN34 DNJ12:DNR34 DDN12:DDV34 CTR12:CTZ34 CJV12:CKD34 BZZ12:CAH34 BQD12:BQL34 BGH12:BGP34 AWL12:AWT34 AMP12:AMX34 ACT12:ADB34 SX12:TF34 JB12:JJ34 K35 F12:N34 F983047:N983074 F917511:N917538 F851975:N852002 F786439:N786466 F720903:N720930 F655367:N655394 F589831:N589858 F524295:N524322 F458759:N458786 F393223:N393250 F327687:N327714 F262151:N262178 F196615:N196642 F131079:N131106 F65543:N65570"/>
  </dataValidations>
  <printOptions horizontalCentered="1"/>
  <pageMargins left="0.39370078740157483" right="0.39370078740157483" top="0.74803149606299213" bottom="0.74803149606299213" header="0.31496062992125984" footer="0.31496062992125984"/>
  <pageSetup paperSize="9" scale="72" fitToHeight="0"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3"/>
  <sheetViews>
    <sheetView showGridLines="0" view="pageBreakPreview" zoomScaleNormal="100" zoomScaleSheetLayoutView="100" workbookViewId="0">
      <selection sqref="A1:N33"/>
    </sheetView>
  </sheetViews>
  <sheetFormatPr defaultRowHeight="13.5"/>
  <cols>
    <col min="1" max="1" width="7.125" bestFit="1" customWidth="1"/>
    <col min="2" max="3" width="11.125" customWidth="1"/>
    <col min="4" max="4" width="11.625" customWidth="1"/>
    <col min="5" max="5" width="7.125" style="1" bestFit="1" customWidth="1"/>
    <col min="6" max="7" width="9" style="1" customWidth="1"/>
    <col min="8" max="8" width="9" style="107" customWidth="1"/>
    <col min="9" max="9" width="9.625" customWidth="1"/>
    <col min="10" max="11" width="9.5" style="2" customWidth="1"/>
    <col min="12" max="13" width="9.5" customWidth="1"/>
    <col min="14" max="14" width="9.5" style="2" customWidth="1"/>
  </cols>
  <sheetData>
    <row r="1" spans="1:14">
      <c r="A1" s="5"/>
      <c r="B1" s="5"/>
      <c r="C1" s="5"/>
      <c r="D1" s="5"/>
      <c r="E1" s="164"/>
      <c r="F1" s="164"/>
      <c r="G1" s="164"/>
      <c r="I1" s="5"/>
      <c r="J1" s="29"/>
      <c r="K1" s="29"/>
      <c r="L1" s="5"/>
      <c r="M1" s="5"/>
      <c r="N1" s="29"/>
    </row>
    <row r="2" spans="1:14" ht="18.75">
      <c r="A2" s="175" t="s">
        <v>9</v>
      </c>
      <c r="B2" s="175"/>
      <c r="C2" s="175"/>
      <c r="D2" s="175"/>
      <c r="E2" s="175"/>
      <c r="F2" s="175"/>
      <c r="G2" s="175"/>
      <c r="H2" s="175"/>
      <c r="I2" s="175"/>
      <c r="J2" s="175"/>
      <c r="K2" s="175"/>
      <c r="L2" s="175"/>
      <c r="M2" s="175"/>
      <c r="N2" s="175"/>
    </row>
    <row r="3" spans="1:14" ht="24.95" customHeight="1">
      <c r="A3" s="5"/>
      <c r="B3" s="5"/>
      <c r="C3" s="5"/>
      <c r="D3" s="5"/>
      <c r="E3" s="164"/>
      <c r="F3" s="164"/>
      <c r="G3" s="164"/>
      <c r="I3" s="5"/>
      <c r="J3" s="29"/>
      <c r="K3" s="29"/>
      <c r="L3" s="5"/>
      <c r="M3" s="5"/>
      <c r="N3" s="29"/>
    </row>
    <row r="4" spans="1:14" ht="21.95" customHeight="1">
      <c r="A4" s="176" t="s">
        <v>27</v>
      </c>
      <c r="B4" s="176"/>
      <c r="C4" s="176"/>
      <c r="D4" s="265" t="s">
        <v>28</v>
      </c>
      <c r="E4" s="265"/>
      <c r="F4" s="265"/>
      <c r="G4" s="265"/>
      <c r="H4" s="265"/>
      <c r="I4" s="265"/>
      <c r="J4" s="265"/>
      <c r="K4" s="265"/>
      <c r="L4" s="265"/>
      <c r="M4" s="6"/>
      <c r="N4" s="29"/>
    </row>
    <row r="5" spans="1:14" ht="21.95" customHeight="1">
      <c r="A5" s="178" t="s">
        <v>40</v>
      </c>
      <c r="B5" s="178"/>
      <c r="C5" s="178"/>
      <c r="D5" s="267" t="s">
        <v>52</v>
      </c>
      <c r="E5" s="267"/>
      <c r="F5" s="267"/>
      <c r="G5" s="267"/>
      <c r="H5" s="267"/>
      <c r="I5" s="267"/>
      <c r="J5" s="267"/>
      <c r="K5" s="267"/>
      <c r="L5" s="267"/>
      <c r="M5" s="7"/>
      <c r="N5" s="7"/>
    </row>
    <row r="6" spans="1:14" ht="21.75" customHeight="1">
      <c r="A6" s="5"/>
      <c r="B6" s="8"/>
      <c r="C6" s="8"/>
      <c r="D6" s="181"/>
      <c r="E6" s="181"/>
      <c r="F6" s="181"/>
      <c r="G6" s="181"/>
      <c r="H6" s="167"/>
      <c r="I6" s="7"/>
      <c r="J6" s="7"/>
      <c r="K6" s="7"/>
      <c r="L6" s="7"/>
      <c r="M6" s="7"/>
      <c r="N6" s="7"/>
    </row>
    <row r="7" spans="1:14" ht="20.100000000000001" customHeight="1">
      <c r="A7" s="5"/>
      <c r="B7" s="7"/>
      <c r="C7" s="7"/>
      <c r="D7" s="266"/>
      <c r="E7" s="266"/>
      <c r="F7" s="266"/>
      <c r="G7" s="266"/>
      <c r="I7" s="7"/>
      <c r="J7" s="7"/>
      <c r="K7" s="7"/>
      <c r="L7" s="7"/>
      <c r="M7" s="7"/>
      <c r="N7" s="7"/>
    </row>
    <row r="8" spans="1:14" ht="20.100000000000001" customHeight="1">
      <c r="A8" s="5"/>
      <c r="B8" s="181" t="s">
        <v>8</v>
      </c>
      <c r="C8" s="181"/>
      <c r="D8" s="181"/>
      <c r="E8" s="181"/>
      <c r="F8" s="181"/>
      <c r="G8" s="164"/>
      <c r="I8" s="5"/>
      <c r="J8" s="29"/>
      <c r="K8" s="29"/>
      <c r="L8" s="5"/>
      <c r="M8" s="5"/>
      <c r="N8" s="29"/>
    </row>
    <row r="9" spans="1:14" ht="20.100000000000001" customHeight="1">
      <c r="A9" s="5"/>
      <c r="B9" s="5" t="s">
        <v>35</v>
      </c>
      <c r="C9" s="5"/>
      <c r="D9" s="5"/>
      <c r="E9" s="164"/>
      <c r="F9" s="164"/>
      <c r="G9" s="164"/>
      <c r="I9" s="5"/>
      <c r="J9" s="29"/>
      <c r="K9" s="29"/>
      <c r="L9" s="5"/>
      <c r="M9" s="5"/>
      <c r="N9" s="29"/>
    </row>
    <row r="10" spans="1:14" ht="20.100000000000001" customHeight="1">
      <c r="A10" s="196" t="s">
        <v>43</v>
      </c>
      <c r="B10" s="197" t="s">
        <v>0</v>
      </c>
      <c r="C10" s="197"/>
      <c r="D10" s="196" t="s">
        <v>47</v>
      </c>
      <c r="E10" s="184" t="s">
        <v>3</v>
      </c>
      <c r="F10" s="268"/>
      <c r="G10" s="268"/>
      <c r="H10" s="198"/>
      <c r="I10" s="49" t="s">
        <v>5</v>
      </c>
      <c r="J10" s="182" t="s">
        <v>46</v>
      </c>
      <c r="K10" s="182" t="s">
        <v>44</v>
      </c>
      <c r="L10" s="184" t="s">
        <v>4</v>
      </c>
      <c r="M10" s="185" t="s">
        <v>38</v>
      </c>
      <c r="N10" s="187" t="s">
        <v>45</v>
      </c>
    </row>
    <row r="11" spans="1:14" ht="20.100000000000001" customHeight="1">
      <c r="A11" s="197"/>
      <c r="B11" s="160" t="s">
        <v>1</v>
      </c>
      <c r="C11" s="160" t="s">
        <v>2</v>
      </c>
      <c r="D11" s="197"/>
      <c r="E11" s="160" t="s">
        <v>13</v>
      </c>
      <c r="F11" s="9" t="s">
        <v>11</v>
      </c>
      <c r="G11" s="161" t="s">
        <v>12</v>
      </c>
      <c r="H11" s="165" t="s">
        <v>3</v>
      </c>
      <c r="I11" s="65" t="s">
        <v>6</v>
      </c>
      <c r="J11" s="199"/>
      <c r="K11" s="183"/>
      <c r="L11" s="184"/>
      <c r="M11" s="186"/>
      <c r="N11" s="188"/>
    </row>
    <row r="12" spans="1:14" ht="24.95" customHeight="1">
      <c r="A12" s="185">
        <v>1</v>
      </c>
      <c r="B12" s="190" t="s">
        <v>19</v>
      </c>
      <c r="C12" s="190" t="s">
        <v>20</v>
      </c>
      <c r="D12" s="190" t="s">
        <v>29</v>
      </c>
      <c r="E12" s="10" t="s">
        <v>21</v>
      </c>
      <c r="F12" s="11">
        <v>0.33333333333333331</v>
      </c>
      <c r="G12" s="12">
        <v>0.70833333333333337</v>
      </c>
      <c r="H12" s="102">
        <v>0.33333333333333331</v>
      </c>
      <c r="I12" s="193">
        <v>2.5</v>
      </c>
      <c r="J12" s="262">
        <v>10000</v>
      </c>
      <c r="K12" s="260">
        <f>I12*J12</f>
        <v>25000</v>
      </c>
      <c r="L12" s="261">
        <v>10.210000000000001</v>
      </c>
      <c r="M12" s="259">
        <v>2552</v>
      </c>
      <c r="N12" s="260">
        <f>IF(K12="","",K12-M12)</f>
        <v>22448</v>
      </c>
    </row>
    <row r="13" spans="1:14" ht="24.95" customHeight="1">
      <c r="A13" s="189"/>
      <c r="B13" s="191"/>
      <c r="C13" s="191"/>
      <c r="D13" s="191"/>
      <c r="E13" s="14" t="s">
        <v>22</v>
      </c>
      <c r="F13" s="15">
        <v>0.33333333333333331</v>
      </c>
      <c r="G13" s="16">
        <v>0.70833333333333337</v>
      </c>
      <c r="H13" s="103">
        <v>0.33333333333333331</v>
      </c>
      <c r="I13" s="194"/>
      <c r="J13" s="245"/>
      <c r="K13" s="248"/>
      <c r="L13" s="251"/>
      <c r="M13" s="254"/>
      <c r="N13" s="248"/>
    </row>
    <row r="14" spans="1:14" ht="24.95" customHeight="1">
      <c r="A14" s="189"/>
      <c r="B14" s="258"/>
      <c r="C14" s="258"/>
      <c r="D14" s="258"/>
      <c r="E14" s="14" t="s">
        <v>23</v>
      </c>
      <c r="F14" s="15">
        <v>0.33333333333333331</v>
      </c>
      <c r="G14" s="16">
        <v>0.5</v>
      </c>
      <c r="H14" s="103">
        <f t="shared" ref="H14:H29" si="0">IF(G14="","",G14-F14)</f>
        <v>0.16666666666666669</v>
      </c>
      <c r="I14" s="195"/>
      <c r="J14" s="246"/>
      <c r="K14" s="249"/>
      <c r="L14" s="252"/>
      <c r="M14" s="255"/>
      <c r="N14" s="249"/>
    </row>
    <row r="15" spans="1:14" ht="24.95" customHeight="1">
      <c r="A15" s="256">
        <v>2</v>
      </c>
      <c r="B15" s="257" t="s">
        <v>30</v>
      </c>
      <c r="C15" s="257" t="s">
        <v>24</v>
      </c>
      <c r="D15" s="257" t="s">
        <v>36</v>
      </c>
      <c r="E15" s="14" t="s">
        <v>21</v>
      </c>
      <c r="F15" s="15">
        <v>0.33333333333333298</v>
      </c>
      <c r="G15" s="16">
        <v>0.70833333333333304</v>
      </c>
      <c r="H15" s="127">
        <v>0.33333333333333331</v>
      </c>
      <c r="I15" s="194">
        <v>2.5</v>
      </c>
      <c r="J15" s="244">
        <v>10000</v>
      </c>
      <c r="K15" s="247">
        <f>I15*J15</f>
        <v>25000</v>
      </c>
      <c r="L15" s="250">
        <v>10.210000000000001</v>
      </c>
      <c r="M15" s="253">
        <v>2552</v>
      </c>
      <c r="N15" s="247">
        <f>IF(K15="","",K15-M15)</f>
        <v>22448</v>
      </c>
    </row>
    <row r="16" spans="1:14" ht="24.95" customHeight="1">
      <c r="A16" s="256"/>
      <c r="B16" s="191"/>
      <c r="C16" s="191"/>
      <c r="D16" s="191"/>
      <c r="E16" s="14" t="s">
        <v>22</v>
      </c>
      <c r="F16" s="15">
        <v>0.33333333333333298</v>
      </c>
      <c r="G16" s="16">
        <v>0.70833333333333337</v>
      </c>
      <c r="H16" s="127">
        <v>0.33333333333333331</v>
      </c>
      <c r="I16" s="194"/>
      <c r="J16" s="245"/>
      <c r="K16" s="248"/>
      <c r="L16" s="251"/>
      <c r="M16" s="254"/>
      <c r="N16" s="248"/>
    </row>
    <row r="17" spans="1:15" ht="24.95" customHeight="1">
      <c r="A17" s="256"/>
      <c r="B17" s="258"/>
      <c r="C17" s="258"/>
      <c r="D17" s="258"/>
      <c r="E17" s="14" t="s">
        <v>23</v>
      </c>
      <c r="F17" s="15">
        <v>0.33333333333333298</v>
      </c>
      <c r="G17" s="16">
        <v>0.5</v>
      </c>
      <c r="H17" s="127">
        <f t="shared" si="0"/>
        <v>0.16666666666666702</v>
      </c>
      <c r="I17" s="195"/>
      <c r="J17" s="246"/>
      <c r="K17" s="249"/>
      <c r="L17" s="252"/>
      <c r="M17" s="255"/>
      <c r="N17" s="249"/>
    </row>
    <row r="18" spans="1:15" ht="24.95" customHeight="1">
      <c r="A18" s="256">
        <v>3</v>
      </c>
      <c r="B18" s="257" t="s">
        <v>25</v>
      </c>
      <c r="C18" s="257" t="s">
        <v>24</v>
      </c>
      <c r="D18" s="257" t="s">
        <v>37</v>
      </c>
      <c r="E18" s="14" t="s">
        <v>21</v>
      </c>
      <c r="F18" s="15">
        <v>0.33333333333333298</v>
      </c>
      <c r="G18" s="16">
        <v>0.70833333333333304</v>
      </c>
      <c r="H18" s="127">
        <v>0.33333333333333331</v>
      </c>
      <c r="I18" s="194">
        <v>2.5</v>
      </c>
      <c r="J18" s="244">
        <v>7000</v>
      </c>
      <c r="K18" s="247">
        <f>I18*J18</f>
        <v>17500</v>
      </c>
      <c r="L18" s="250">
        <v>10.210000000000001</v>
      </c>
      <c r="M18" s="253">
        <v>1786</v>
      </c>
      <c r="N18" s="247">
        <f>IF(K18="","",K18-M18)</f>
        <v>15714</v>
      </c>
    </row>
    <row r="19" spans="1:15" ht="24.95" customHeight="1">
      <c r="A19" s="256"/>
      <c r="B19" s="191"/>
      <c r="C19" s="191"/>
      <c r="D19" s="191"/>
      <c r="E19" s="14" t="s">
        <v>22</v>
      </c>
      <c r="F19" s="15">
        <v>0.33333333333333298</v>
      </c>
      <c r="G19" s="16">
        <v>0.70833333333333304</v>
      </c>
      <c r="H19" s="127">
        <v>0.33333333333333331</v>
      </c>
      <c r="I19" s="194"/>
      <c r="J19" s="245"/>
      <c r="K19" s="248"/>
      <c r="L19" s="251"/>
      <c r="M19" s="254"/>
      <c r="N19" s="248"/>
    </row>
    <row r="20" spans="1:15" ht="24.95" customHeight="1">
      <c r="A20" s="256"/>
      <c r="B20" s="258"/>
      <c r="C20" s="258"/>
      <c r="D20" s="258"/>
      <c r="E20" s="14" t="s">
        <v>23</v>
      </c>
      <c r="F20" s="15">
        <v>0.33333333333333298</v>
      </c>
      <c r="G20" s="16">
        <v>0.5</v>
      </c>
      <c r="H20" s="127">
        <f t="shared" si="0"/>
        <v>0.16666666666666702</v>
      </c>
      <c r="I20" s="195"/>
      <c r="J20" s="246"/>
      <c r="K20" s="249"/>
      <c r="L20" s="252"/>
      <c r="M20" s="255"/>
      <c r="N20" s="249"/>
    </row>
    <row r="21" spans="1:15" ht="24.95" customHeight="1">
      <c r="A21" s="256">
        <v>3</v>
      </c>
      <c r="B21" s="257" t="s">
        <v>25</v>
      </c>
      <c r="C21" s="257" t="s">
        <v>15</v>
      </c>
      <c r="D21" s="257" t="s">
        <v>37</v>
      </c>
      <c r="E21" s="14" t="s">
        <v>21</v>
      </c>
      <c r="F21" s="15">
        <v>0.33333333333333298</v>
      </c>
      <c r="G21" s="16">
        <v>0.70833333333333304</v>
      </c>
      <c r="H21" s="127">
        <v>0.33333333333333331</v>
      </c>
      <c r="I21" s="194">
        <v>2.5</v>
      </c>
      <c r="J21" s="244">
        <v>7000</v>
      </c>
      <c r="K21" s="247">
        <f>I21*J21</f>
        <v>17500</v>
      </c>
      <c r="L21" s="250">
        <v>10.210000000000001</v>
      </c>
      <c r="M21" s="253">
        <v>1786</v>
      </c>
      <c r="N21" s="247">
        <f>IF(K21="","",K21-M21)</f>
        <v>15714</v>
      </c>
    </row>
    <row r="22" spans="1:15" ht="24.95" customHeight="1">
      <c r="A22" s="256"/>
      <c r="B22" s="191"/>
      <c r="C22" s="191"/>
      <c r="D22" s="191"/>
      <c r="E22" s="14" t="s">
        <v>22</v>
      </c>
      <c r="F22" s="15">
        <v>0.33333333333333298</v>
      </c>
      <c r="G22" s="16">
        <v>0.70833333333333304</v>
      </c>
      <c r="H22" s="127">
        <v>0.33333333333333331</v>
      </c>
      <c r="I22" s="194"/>
      <c r="J22" s="245"/>
      <c r="K22" s="248"/>
      <c r="L22" s="251"/>
      <c r="M22" s="254"/>
      <c r="N22" s="248"/>
    </row>
    <row r="23" spans="1:15" ht="24.95" customHeight="1">
      <c r="A23" s="256"/>
      <c r="B23" s="258"/>
      <c r="C23" s="258"/>
      <c r="D23" s="258"/>
      <c r="E23" s="14" t="s">
        <v>23</v>
      </c>
      <c r="F23" s="15">
        <v>0.33333333333333298</v>
      </c>
      <c r="G23" s="16">
        <v>0.5</v>
      </c>
      <c r="H23" s="127">
        <f t="shared" ref="H23" si="1">IF(G23="","",G23-F23)</f>
        <v>0.16666666666666702</v>
      </c>
      <c r="I23" s="195"/>
      <c r="J23" s="246"/>
      <c r="K23" s="249"/>
      <c r="L23" s="252"/>
      <c r="M23" s="255"/>
      <c r="N23" s="249"/>
    </row>
    <row r="24" spans="1:15" ht="24.95" customHeight="1">
      <c r="A24" s="256">
        <v>4</v>
      </c>
      <c r="B24" s="257" t="s">
        <v>31</v>
      </c>
      <c r="C24" s="257" t="s">
        <v>24</v>
      </c>
      <c r="D24" s="257" t="s">
        <v>32</v>
      </c>
      <c r="E24" s="14" t="s">
        <v>21</v>
      </c>
      <c r="F24" s="15">
        <v>0.33333333333333298</v>
      </c>
      <c r="G24" s="16">
        <v>0.70833333333333304</v>
      </c>
      <c r="H24" s="127">
        <v>0.33333333333333331</v>
      </c>
      <c r="I24" s="194">
        <v>2.5</v>
      </c>
      <c r="J24" s="244">
        <v>50000</v>
      </c>
      <c r="K24" s="247">
        <f>I24*J24</f>
        <v>125000</v>
      </c>
      <c r="L24" s="250">
        <v>10.210000000000001</v>
      </c>
      <c r="M24" s="253">
        <v>12762</v>
      </c>
      <c r="N24" s="247">
        <f>IF(K24="","",K24-M24)</f>
        <v>112238</v>
      </c>
    </row>
    <row r="25" spans="1:15" ht="24.95" customHeight="1">
      <c r="A25" s="256"/>
      <c r="B25" s="191"/>
      <c r="C25" s="191"/>
      <c r="D25" s="191"/>
      <c r="E25" s="14" t="s">
        <v>22</v>
      </c>
      <c r="F25" s="15">
        <v>0.33333333333333298</v>
      </c>
      <c r="G25" s="16">
        <v>0.70833333333333304</v>
      </c>
      <c r="H25" s="127">
        <v>0.33333333333333331</v>
      </c>
      <c r="I25" s="194"/>
      <c r="J25" s="245"/>
      <c r="K25" s="248"/>
      <c r="L25" s="251"/>
      <c r="M25" s="254"/>
      <c r="N25" s="248"/>
    </row>
    <row r="26" spans="1:15" ht="24.95" customHeight="1">
      <c r="A26" s="256"/>
      <c r="B26" s="258"/>
      <c r="C26" s="258"/>
      <c r="D26" s="258"/>
      <c r="E26" s="14" t="s">
        <v>23</v>
      </c>
      <c r="F26" s="15">
        <v>0.33333333333333298</v>
      </c>
      <c r="G26" s="16">
        <v>0.5</v>
      </c>
      <c r="H26" s="127">
        <f t="shared" si="0"/>
        <v>0.16666666666666702</v>
      </c>
      <c r="I26" s="195"/>
      <c r="J26" s="246"/>
      <c r="K26" s="249"/>
      <c r="L26" s="252"/>
      <c r="M26" s="255"/>
      <c r="N26" s="249"/>
    </row>
    <row r="27" spans="1:15" ht="24.95" customHeight="1">
      <c r="A27" s="189">
        <v>5</v>
      </c>
      <c r="B27" s="257" t="s">
        <v>26</v>
      </c>
      <c r="C27" s="257" t="s">
        <v>24</v>
      </c>
      <c r="D27" s="257" t="s">
        <v>33</v>
      </c>
      <c r="E27" s="14" t="s">
        <v>21</v>
      </c>
      <c r="F27" s="15">
        <v>0.33333333333333298</v>
      </c>
      <c r="G27" s="16">
        <v>0.70833333333333304</v>
      </c>
      <c r="H27" s="127">
        <v>0.33333333333333331</v>
      </c>
      <c r="I27" s="226">
        <v>2.5</v>
      </c>
      <c r="J27" s="244">
        <v>10000</v>
      </c>
      <c r="K27" s="247">
        <f>I27*J27</f>
        <v>25000</v>
      </c>
      <c r="L27" s="250">
        <v>10.210000000000001</v>
      </c>
      <c r="M27" s="253">
        <v>2552</v>
      </c>
      <c r="N27" s="247">
        <f>IF(K27="","",K27-M27)</f>
        <v>22448</v>
      </c>
    </row>
    <row r="28" spans="1:15" ht="24.95" customHeight="1">
      <c r="A28" s="189"/>
      <c r="B28" s="191"/>
      <c r="C28" s="191"/>
      <c r="D28" s="191"/>
      <c r="E28" s="14" t="s">
        <v>22</v>
      </c>
      <c r="F28" s="15">
        <v>0.33333333333333298</v>
      </c>
      <c r="G28" s="16">
        <v>0.70833333333333304</v>
      </c>
      <c r="H28" s="127">
        <v>0.33333333333333331</v>
      </c>
      <c r="I28" s="194"/>
      <c r="J28" s="245"/>
      <c r="K28" s="248"/>
      <c r="L28" s="251"/>
      <c r="M28" s="254"/>
      <c r="N28" s="248"/>
    </row>
    <row r="29" spans="1:15" ht="24.95" customHeight="1">
      <c r="A29" s="186"/>
      <c r="B29" s="192"/>
      <c r="C29" s="192"/>
      <c r="D29" s="192"/>
      <c r="E29" s="37" t="s">
        <v>23</v>
      </c>
      <c r="F29" s="38">
        <v>0.33333333333333298</v>
      </c>
      <c r="G29" s="39">
        <v>0.5</v>
      </c>
      <c r="H29" s="157">
        <f t="shared" si="0"/>
        <v>0.16666666666666702</v>
      </c>
      <c r="I29" s="227"/>
      <c r="J29" s="264"/>
      <c r="K29" s="269"/>
      <c r="L29" s="270"/>
      <c r="M29" s="263"/>
      <c r="N29" s="269"/>
    </row>
    <row r="30" spans="1:15" ht="24.75" customHeight="1">
      <c r="A30" s="5"/>
      <c r="B30" s="24"/>
      <c r="C30" s="24"/>
      <c r="D30" s="24"/>
      <c r="E30" s="25"/>
      <c r="F30" s="26"/>
      <c r="G30" s="26"/>
      <c r="H30" s="141"/>
      <c r="I30" s="24"/>
      <c r="J30" s="34" t="s">
        <v>41</v>
      </c>
      <c r="K30" s="53">
        <f>SUM(K12:K29)</f>
        <v>235000</v>
      </c>
      <c r="L30" s="27"/>
      <c r="M30" s="52">
        <f>SUM(M12:M29)</f>
        <v>23990</v>
      </c>
      <c r="N30" s="52">
        <f>SUM(N12:N29)</f>
        <v>211010</v>
      </c>
    </row>
    <row r="31" spans="1:15" ht="24.75" customHeight="1">
      <c r="A31" s="28"/>
      <c r="B31" s="27"/>
      <c r="C31" s="27"/>
      <c r="D31" s="27"/>
      <c r="E31" s="3"/>
      <c r="F31" s="55"/>
      <c r="G31" s="55"/>
      <c r="H31" s="144"/>
      <c r="I31" s="55"/>
      <c r="J31" s="27"/>
      <c r="K31" s="56"/>
      <c r="L31" s="54"/>
      <c r="M31" s="54"/>
      <c r="N31" s="54"/>
      <c r="O31" s="54"/>
    </row>
    <row r="32" spans="1:15" s="59" customFormat="1" ht="24" customHeight="1">
      <c r="B32" s="234" t="s">
        <v>10</v>
      </c>
      <c r="C32" s="234"/>
      <c r="D32" s="234"/>
      <c r="E32" s="234"/>
      <c r="H32" s="107"/>
      <c r="K32" s="60"/>
      <c r="L32" s="61"/>
      <c r="M32" s="158"/>
      <c r="N32" s="63"/>
      <c r="O32" s="61"/>
    </row>
    <row r="33" spans="2:15" s="59" customFormat="1" ht="24" customHeight="1">
      <c r="B33" s="235" t="s">
        <v>51</v>
      </c>
      <c r="C33" s="235"/>
      <c r="D33" s="234" t="s">
        <v>49</v>
      </c>
      <c r="E33" s="234"/>
      <c r="F33" s="234"/>
      <c r="G33" s="234"/>
      <c r="H33" s="107"/>
      <c r="I33" s="234" t="s">
        <v>50</v>
      </c>
      <c r="J33" s="234"/>
      <c r="K33" s="234"/>
      <c r="L33" s="234"/>
      <c r="M33" s="234"/>
      <c r="N33" s="234"/>
      <c r="O33" s="62"/>
    </row>
  </sheetData>
  <sheetProtection algorithmName="SHA-512" hashValue="/Lr2vzSJOuNhiJmONcpDf09yIeQGw4A3ZcB8ewmqk2jGILRVVQRQOY/RiSrgeIfpWQZCjfOt0EZO/VRWip2aeQ==" saltValue="ykyL+aNhZzciIRP1Km1Z0g==" spinCount="100000" sheet="1" objects="1" scenarios="1"/>
  <mergeCells count="81">
    <mergeCell ref="B32:E32"/>
    <mergeCell ref="B33:C33"/>
    <mergeCell ref="I33:N33"/>
    <mergeCell ref="D33:G33"/>
    <mergeCell ref="K27:K29"/>
    <mergeCell ref="L27:L29"/>
    <mergeCell ref="B27:B29"/>
    <mergeCell ref="C27:C29"/>
    <mergeCell ref="D27:D29"/>
    <mergeCell ref="I27:I29"/>
    <mergeCell ref="N27:N29"/>
    <mergeCell ref="L15:L17"/>
    <mergeCell ref="A4:C4"/>
    <mergeCell ref="A5:C5"/>
    <mergeCell ref="M15:M17"/>
    <mergeCell ref="M18:M20"/>
    <mergeCell ref="D4:L4"/>
    <mergeCell ref="D6:G6"/>
    <mergeCell ref="D7:G7"/>
    <mergeCell ref="B8:F8"/>
    <mergeCell ref="B10:C10"/>
    <mergeCell ref="L10:L11"/>
    <mergeCell ref="D10:D11"/>
    <mergeCell ref="J10:J11"/>
    <mergeCell ref="D5:L5"/>
    <mergeCell ref="K10:K11"/>
    <mergeCell ref="E10:H10"/>
    <mergeCell ref="M24:M26"/>
    <mergeCell ref="L24:L26"/>
    <mergeCell ref="M27:M29"/>
    <mergeCell ref="A12:A14"/>
    <mergeCell ref="A15:A17"/>
    <mergeCell ref="A18:A20"/>
    <mergeCell ref="A24:A26"/>
    <mergeCell ref="A27:A29"/>
    <mergeCell ref="K18:K20"/>
    <mergeCell ref="B15:B17"/>
    <mergeCell ref="K15:K17"/>
    <mergeCell ref="C15:C17"/>
    <mergeCell ref="J27:J29"/>
    <mergeCell ref="J18:J20"/>
    <mergeCell ref="B24:B26"/>
    <mergeCell ref="C24:C26"/>
    <mergeCell ref="A2:N2"/>
    <mergeCell ref="A10:A11"/>
    <mergeCell ref="J24:J26"/>
    <mergeCell ref="N18:N20"/>
    <mergeCell ref="L18:L20"/>
    <mergeCell ref="N10:N11"/>
    <mergeCell ref="M10:M11"/>
    <mergeCell ref="K24:K26"/>
    <mergeCell ref="M12:M14"/>
    <mergeCell ref="K12:K14"/>
    <mergeCell ref="L12:L14"/>
    <mergeCell ref="N12:N14"/>
    <mergeCell ref="J15:J17"/>
    <mergeCell ref="N24:N26"/>
    <mergeCell ref="J12:J14"/>
    <mergeCell ref="N15:N17"/>
    <mergeCell ref="D24:D26"/>
    <mergeCell ref="I24:I26"/>
    <mergeCell ref="B12:B14"/>
    <mergeCell ref="C12:C14"/>
    <mergeCell ref="D15:D17"/>
    <mergeCell ref="I15:I17"/>
    <mergeCell ref="I12:I14"/>
    <mergeCell ref="D12:D14"/>
    <mergeCell ref="B18:B20"/>
    <mergeCell ref="C18:C20"/>
    <mergeCell ref="D18:D20"/>
    <mergeCell ref="I18:I20"/>
    <mergeCell ref="A21:A23"/>
    <mergeCell ref="B21:B23"/>
    <mergeCell ref="C21:C23"/>
    <mergeCell ref="D21:D23"/>
    <mergeCell ref="I21:I23"/>
    <mergeCell ref="J21:J23"/>
    <mergeCell ref="K21:K23"/>
    <mergeCell ref="L21:L23"/>
    <mergeCell ref="M21:M23"/>
    <mergeCell ref="N21:N23"/>
  </mergeCells>
  <phoneticPr fontId="1"/>
  <conditionalFormatting sqref="I12 I15 I18 I24 I27">
    <cfRule type="expression" dxfId="17" priority="3">
      <formula>$I$11="時間数"</formula>
    </cfRule>
  </conditionalFormatting>
  <conditionalFormatting sqref="I21">
    <cfRule type="expression" dxfId="16" priority="1">
      <formula>$I$11="時間数"</formula>
    </cfRule>
  </conditionalFormatting>
  <dataValidations count="1">
    <dataValidation imeMode="halfAlpha" allowBlank="1" showInputMessage="1" showErrorMessage="1" sqref="K30 F24:L29 F12:N23 A12:A29 M24:N30"/>
  </dataValidations>
  <printOptions horizontalCentered="1"/>
  <pageMargins left="0.47244094488188981" right="0.47244094488188981" top="0.74803149606299213" bottom="0.74803149606299213" header="0.31496062992125984" footer="0.31496062992125984"/>
  <pageSetup paperSize="9" scale="72" fitToHeight="0"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38"/>
  <sheetViews>
    <sheetView showGridLines="0" view="pageBreakPreview" zoomScaleNormal="100" zoomScaleSheetLayoutView="100" workbookViewId="0">
      <selection sqref="A1:O38"/>
    </sheetView>
  </sheetViews>
  <sheetFormatPr defaultRowHeight="13.5"/>
  <cols>
    <col min="1" max="1" width="7.125" style="106" bestFit="1" customWidth="1"/>
    <col min="2" max="3" width="11.125" style="106" customWidth="1"/>
    <col min="4" max="4" width="11.625" style="106" customWidth="1"/>
    <col min="5" max="5" width="7.125" style="107" bestFit="1" customWidth="1"/>
    <col min="6" max="8" width="9" style="107" customWidth="1"/>
    <col min="9" max="9" width="9.625" style="106" customWidth="1"/>
    <col min="10" max="12" width="9.5" style="108" customWidth="1"/>
    <col min="13" max="14" width="9.5" style="106" customWidth="1"/>
    <col min="15" max="15" width="9.5" style="108" customWidth="1"/>
    <col min="16" max="257" width="9" style="106"/>
    <col min="258" max="258" width="7.125" style="106" bestFit="1" customWidth="1"/>
    <col min="259" max="260" width="11.125" style="106" customWidth="1"/>
    <col min="261" max="261" width="11.625" style="106" customWidth="1"/>
    <col min="262" max="262" width="7.125" style="106" bestFit="1" customWidth="1"/>
    <col min="263" max="265" width="9" style="106" customWidth="1"/>
    <col min="266" max="266" width="9.625" style="106" customWidth="1"/>
    <col min="267" max="267" width="9" style="106" customWidth="1"/>
    <col min="268" max="268" width="9.625" style="106" customWidth="1"/>
    <col min="269" max="269" width="9" style="106" bestFit="1" customWidth="1"/>
    <col min="270" max="270" width="9" style="106" customWidth="1"/>
    <col min="271" max="271" width="9.625" style="106" customWidth="1"/>
    <col min="272" max="513" width="9" style="106"/>
    <col min="514" max="514" width="7.125" style="106" bestFit="1" customWidth="1"/>
    <col min="515" max="516" width="11.125" style="106" customWidth="1"/>
    <col min="517" max="517" width="11.625" style="106" customWidth="1"/>
    <col min="518" max="518" width="7.125" style="106" bestFit="1" customWidth="1"/>
    <col min="519" max="521" width="9" style="106" customWidth="1"/>
    <col min="522" max="522" width="9.625" style="106" customWidth="1"/>
    <col min="523" max="523" width="9" style="106" customWidth="1"/>
    <col min="524" max="524" width="9.625" style="106" customWidth="1"/>
    <col min="525" max="525" width="9" style="106" bestFit="1" customWidth="1"/>
    <col min="526" max="526" width="9" style="106" customWidth="1"/>
    <col min="527" max="527" width="9.625" style="106" customWidth="1"/>
    <col min="528" max="769" width="9" style="106"/>
    <col min="770" max="770" width="7.125" style="106" bestFit="1" customWidth="1"/>
    <col min="771" max="772" width="11.125" style="106" customWidth="1"/>
    <col min="773" max="773" width="11.625" style="106" customWidth="1"/>
    <col min="774" max="774" width="7.125" style="106" bestFit="1" customWidth="1"/>
    <col min="775" max="777" width="9" style="106" customWidth="1"/>
    <col min="778" max="778" width="9.625" style="106" customWidth="1"/>
    <col min="779" max="779" width="9" style="106" customWidth="1"/>
    <col min="780" max="780" width="9.625" style="106" customWidth="1"/>
    <col min="781" max="781" width="9" style="106" bestFit="1" customWidth="1"/>
    <col min="782" max="782" width="9" style="106" customWidth="1"/>
    <col min="783" max="783" width="9.625" style="106" customWidth="1"/>
    <col min="784" max="1025" width="9" style="106"/>
    <col min="1026" max="1026" width="7.125" style="106" bestFit="1" customWidth="1"/>
    <col min="1027" max="1028" width="11.125" style="106" customWidth="1"/>
    <col min="1029" max="1029" width="11.625" style="106" customWidth="1"/>
    <col min="1030" max="1030" width="7.125" style="106" bestFit="1" customWidth="1"/>
    <col min="1031" max="1033" width="9" style="106" customWidth="1"/>
    <col min="1034" max="1034" width="9.625" style="106" customWidth="1"/>
    <col min="1035" max="1035" width="9" style="106" customWidth="1"/>
    <col min="1036" max="1036" width="9.625" style="106" customWidth="1"/>
    <col min="1037" max="1037" width="9" style="106" bestFit="1" customWidth="1"/>
    <col min="1038" max="1038" width="9" style="106" customWidth="1"/>
    <col min="1039" max="1039" width="9.625" style="106" customWidth="1"/>
    <col min="1040" max="1281" width="9" style="106"/>
    <col min="1282" max="1282" width="7.125" style="106" bestFit="1" customWidth="1"/>
    <col min="1283" max="1284" width="11.125" style="106" customWidth="1"/>
    <col min="1285" max="1285" width="11.625" style="106" customWidth="1"/>
    <col min="1286" max="1286" width="7.125" style="106" bestFit="1" customWidth="1"/>
    <col min="1287" max="1289" width="9" style="106" customWidth="1"/>
    <col min="1290" max="1290" width="9.625" style="106" customWidth="1"/>
    <col min="1291" max="1291" width="9" style="106" customWidth="1"/>
    <col min="1292" max="1292" width="9.625" style="106" customWidth="1"/>
    <col min="1293" max="1293" width="9" style="106" bestFit="1" customWidth="1"/>
    <col min="1294" max="1294" width="9" style="106" customWidth="1"/>
    <col min="1295" max="1295" width="9.625" style="106" customWidth="1"/>
    <col min="1296" max="1537" width="9" style="106"/>
    <col min="1538" max="1538" width="7.125" style="106" bestFit="1" customWidth="1"/>
    <col min="1539" max="1540" width="11.125" style="106" customWidth="1"/>
    <col min="1541" max="1541" width="11.625" style="106" customWidth="1"/>
    <col min="1542" max="1542" width="7.125" style="106" bestFit="1" customWidth="1"/>
    <col min="1543" max="1545" width="9" style="106" customWidth="1"/>
    <col min="1546" max="1546" width="9.625" style="106" customWidth="1"/>
    <col min="1547" max="1547" width="9" style="106" customWidth="1"/>
    <col min="1548" max="1548" width="9.625" style="106" customWidth="1"/>
    <col min="1549" max="1549" width="9" style="106" bestFit="1" customWidth="1"/>
    <col min="1550" max="1550" width="9" style="106" customWidth="1"/>
    <col min="1551" max="1551" width="9.625" style="106" customWidth="1"/>
    <col min="1552" max="1793" width="9" style="106"/>
    <col min="1794" max="1794" width="7.125" style="106" bestFit="1" customWidth="1"/>
    <col min="1795" max="1796" width="11.125" style="106" customWidth="1"/>
    <col min="1797" max="1797" width="11.625" style="106" customWidth="1"/>
    <col min="1798" max="1798" width="7.125" style="106" bestFit="1" customWidth="1"/>
    <col min="1799" max="1801" width="9" style="106" customWidth="1"/>
    <col min="1802" max="1802" width="9.625" style="106" customWidth="1"/>
    <col min="1803" max="1803" width="9" style="106" customWidth="1"/>
    <col min="1804" max="1804" width="9.625" style="106" customWidth="1"/>
    <col min="1805" max="1805" width="9" style="106" bestFit="1" customWidth="1"/>
    <col min="1806" max="1806" width="9" style="106" customWidth="1"/>
    <col min="1807" max="1807" width="9.625" style="106" customWidth="1"/>
    <col min="1808" max="2049" width="9" style="106"/>
    <col min="2050" max="2050" width="7.125" style="106" bestFit="1" customWidth="1"/>
    <col min="2051" max="2052" width="11.125" style="106" customWidth="1"/>
    <col min="2053" max="2053" width="11.625" style="106" customWidth="1"/>
    <col min="2054" max="2054" width="7.125" style="106" bestFit="1" customWidth="1"/>
    <col min="2055" max="2057" width="9" style="106" customWidth="1"/>
    <col min="2058" max="2058" width="9.625" style="106" customWidth="1"/>
    <col min="2059" max="2059" width="9" style="106" customWidth="1"/>
    <col min="2060" max="2060" width="9.625" style="106" customWidth="1"/>
    <col min="2061" max="2061" width="9" style="106" bestFit="1" customWidth="1"/>
    <col min="2062" max="2062" width="9" style="106" customWidth="1"/>
    <col min="2063" max="2063" width="9.625" style="106" customWidth="1"/>
    <col min="2064" max="2305" width="9" style="106"/>
    <col min="2306" max="2306" width="7.125" style="106" bestFit="1" customWidth="1"/>
    <col min="2307" max="2308" width="11.125" style="106" customWidth="1"/>
    <col min="2309" max="2309" width="11.625" style="106" customWidth="1"/>
    <col min="2310" max="2310" width="7.125" style="106" bestFit="1" customWidth="1"/>
    <col min="2311" max="2313" width="9" style="106" customWidth="1"/>
    <col min="2314" max="2314" width="9.625" style="106" customWidth="1"/>
    <col min="2315" max="2315" width="9" style="106" customWidth="1"/>
    <col min="2316" max="2316" width="9.625" style="106" customWidth="1"/>
    <col min="2317" max="2317" width="9" style="106" bestFit="1" customWidth="1"/>
    <col min="2318" max="2318" width="9" style="106" customWidth="1"/>
    <col min="2319" max="2319" width="9.625" style="106" customWidth="1"/>
    <col min="2320" max="2561" width="9" style="106"/>
    <col min="2562" max="2562" width="7.125" style="106" bestFit="1" customWidth="1"/>
    <col min="2563" max="2564" width="11.125" style="106" customWidth="1"/>
    <col min="2565" max="2565" width="11.625" style="106" customWidth="1"/>
    <col min="2566" max="2566" width="7.125" style="106" bestFit="1" customWidth="1"/>
    <col min="2567" max="2569" width="9" style="106" customWidth="1"/>
    <col min="2570" max="2570" width="9.625" style="106" customWidth="1"/>
    <col min="2571" max="2571" width="9" style="106" customWidth="1"/>
    <col min="2572" max="2572" width="9.625" style="106" customWidth="1"/>
    <col min="2573" max="2573" width="9" style="106" bestFit="1" customWidth="1"/>
    <col min="2574" max="2574" width="9" style="106" customWidth="1"/>
    <col min="2575" max="2575" width="9.625" style="106" customWidth="1"/>
    <col min="2576" max="2817" width="9" style="106"/>
    <col min="2818" max="2818" width="7.125" style="106" bestFit="1" customWidth="1"/>
    <col min="2819" max="2820" width="11.125" style="106" customWidth="1"/>
    <col min="2821" max="2821" width="11.625" style="106" customWidth="1"/>
    <col min="2822" max="2822" width="7.125" style="106" bestFit="1" customWidth="1"/>
    <col min="2823" max="2825" width="9" style="106" customWidth="1"/>
    <col min="2826" max="2826" width="9.625" style="106" customWidth="1"/>
    <col min="2827" max="2827" width="9" style="106" customWidth="1"/>
    <col min="2828" max="2828" width="9.625" style="106" customWidth="1"/>
    <col min="2829" max="2829" width="9" style="106" bestFit="1" customWidth="1"/>
    <col min="2830" max="2830" width="9" style="106" customWidth="1"/>
    <col min="2831" max="2831" width="9.625" style="106" customWidth="1"/>
    <col min="2832" max="3073" width="9" style="106"/>
    <col min="3074" max="3074" width="7.125" style="106" bestFit="1" customWidth="1"/>
    <col min="3075" max="3076" width="11.125" style="106" customWidth="1"/>
    <col min="3077" max="3077" width="11.625" style="106" customWidth="1"/>
    <col min="3078" max="3078" width="7.125" style="106" bestFit="1" customWidth="1"/>
    <col min="3079" max="3081" width="9" style="106" customWidth="1"/>
    <col min="3082" max="3082" width="9.625" style="106" customWidth="1"/>
    <col min="3083" max="3083" width="9" style="106" customWidth="1"/>
    <col min="3084" max="3084" width="9.625" style="106" customWidth="1"/>
    <col min="3085" max="3085" width="9" style="106" bestFit="1" customWidth="1"/>
    <col min="3086" max="3086" width="9" style="106" customWidth="1"/>
    <col min="3087" max="3087" width="9.625" style="106" customWidth="1"/>
    <col min="3088" max="3329" width="9" style="106"/>
    <col min="3330" max="3330" width="7.125" style="106" bestFit="1" customWidth="1"/>
    <col min="3331" max="3332" width="11.125" style="106" customWidth="1"/>
    <col min="3333" max="3333" width="11.625" style="106" customWidth="1"/>
    <col min="3334" max="3334" width="7.125" style="106" bestFit="1" customWidth="1"/>
    <col min="3335" max="3337" width="9" style="106" customWidth="1"/>
    <col min="3338" max="3338" width="9.625" style="106" customWidth="1"/>
    <col min="3339" max="3339" width="9" style="106" customWidth="1"/>
    <col min="3340" max="3340" width="9.625" style="106" customWidth="1"/>
    <col min="3341" max="3341" width="9" style="106" bestFit="1" customWidth="1"/>
    <col min="3342" max="3342" width="9" style="106" customWidth="1"/>
    <col min="3343" max="3343" width="9.625" style="106" customWidth="1"/>
    <col min="3344" max="3585" width="9" style="106"/>
    <col min="3586" max="3586" width="7.125" style="106" bestFit="1" customWidth="1"/>
    <col min="3587" max="3588" width="11.125" style="106" customWidth="1"/>
    <col min="3589" max="3589" width="11.625" style="106" customWidth="1"/>
    <col min="3590" max="3590" width="7.125" style="106" bestFit="1" customWidth="1"/>
    <col min="3591" max="3593" width="9" style="106" customWidth="1"/>
    <col min="3594" max="3594" width="9.625" style="106" customWidth="1"/>
    <col min="3595" max="3595" width="9" style="106" customWidth="1"/>
    <col min="3596" max="3596" width="9.625" style="106" customWidth="1"/>
    <col min="3597" max="3597" width="9" style="106" bestFit="1" customWidth="1"/>
    <col min="3598" max="3598" width="9" style="106" customWidth="1"/>
    <col min="3599" max="3599" width="9.625" style="106" customWidth="1"/>
    <col min="3600" max="3841" width="9" style="106"/>
    <col min="3842" max="3842" width="7.125" style="106" bestFit="1" customWidth="1"/>
    <col min="3843" max="3844" width="11.125" style="106" customWidth="1"/>
    <col min="3845" max="3845" width="11.625" style="106" customWidth="1"/>
    <col min="3846" max="3846" width="7.125" style="106" bestFit="1" customWidth="1"/>
    <col min="3847" max="3849" width="9" style="106" customWidth="1"/>
    <col min="3850" max="3850" width="9.625" style="106" customWidth="1"/>
    <col min="3851" max="3851" width="9" style="106" customWidth="1"/>
    <col min="3852" max="3852" width="9.625" style="106" customWidth="1"/>
    <col min="3853" max="3853" width="9" style="106" bestFit="1" customWidth="1"/>
    <col min="3854" max="3854" width="9" style="106" customWidth="1"/>
    <col min="3855" max="3855" width="9.625" style="106" customWidth="1"/>
    <col min="3856" max="4097" width="9" style="106"/>
    <col min="4098" max="4098" width="7.125" style="106" bestFit="1" customWidth="1"/>
    <col min="4099" max="4100" width="11.125" style="106" customWidth="1"/>
    <col min="4101" max="4101" width="11.625" style="106" customWidth="1"/>
    <col min="4102" max="4102" width="7.125" style="106" bestFit="1" customWidth="1"/>
    <col min="4103" max="4105" width="9" style="106" customWidth="1"/>
    <col min="4106" max="4106" width="9.625" style="106" customWidth="1"/>
    <col min="4107" max="4107" width="9" style="106" customWidth="1"/>
    <col min="4108" max="4108" width="9.625" style="106" customWidth="1"/>
    <col min="4109" max="4109" width="9" style="106" bestFit="1" customWidth="1"/>
    <col min="4110" max="4110" width="9" style="106" customWidth="1"/>
    <col min="4111" max="4111" width="9.625" style="106" customWidth="1"/>
    <col min="4112" max="4353" width="9" style="106"/>
    <col min="4354" max="4354" width="7.125" style="106" bestFit="1" customWidth="1"/>
    <col min="4355" max="4356" width="11.125" style="106" customWidth="1"/>
    <col min="4357" max="4357" width="11.625" style="106" customWidth="1"/>
    <col min="4358" max="4358" width="7.125" style="106" bestFit="1" customWidth="1"/>
    <col min="4359" max="4361" width="9" style="106" customWidth="1"/>
    <col min="4362" max="4362" width="9.625" style="106" customWidth="1"/>
    <col min="4363" max="4363" width="9" style="106" customWidth="1"/>
    <col min="4364" max="4364" width="9.625" style="106" customWidth="1"/>
    <col min="4365" max="4365" width="9" style="106" bestFit="1" customWidth="1"/>
    <col min="4366" max="4366" width="9" style="106" customWidth="1"/>
    <col min="4367" max="4367" width="9.625" style="106" customWidth="1"/>
    <col min="4368" max="4609" width="9" style="106"/>
    <col min="4610" max="4610" width="7.125" style="106" bestFit="1" customWidth="1"/>
    <col min="4611" max="4612" width="11.125" style="106" customWidth="1"/>
    <col min="4613" max="4613" width="11.625" style="106" customWidth="1"/>
    <col min="4614" max="4614" width="7.125" style="106" bestFit="1" customWidth="1"/>
    <col min="4615" max="4617" width="9" style="106" customWidth="1"/>
    <col min="4618" max="4618" width="9.625" style="106" customWidth="1"/>
    <col min="4619" max="4619" width="9" style="106" customWidth="1"/>
    <col min="4620" max="4620" width="9.625" style="106" customWidth="1"/>
    <col min="4621" max="4621" width="9" style="106" bestFit="1" customWidth="1"/>
    <col min="4622" max="4622" width="9" style="106" customWidth="1"/>
    <col min="4623" max="4623" width="9.625" style="106" customWidth="1"/>
    <col min="4624" max="4865" width="9" style="106"/>
    <col min="4866" max="4866" width="7.125" style="106" bestFit="1" customWidth="1"/>
    <col min="4867" max="4868" width="11.125" style="106" customWidth="1"/>
    <col min="4869" max="4869" width="11.625" style="106" customWidth="1"/>
    <col min="4870" max="4870" width="7.125" style="106" bestFit="1" customWidth="1"/>
    <col min="4871" max="4873" width="9" style="106" customWidth="1"/>
    <col min="4874" max="4874" width="9.625" style="106" customWidth="1"/>
    <col min="4875" max="4875" width="9" style="106" customWidth="1"/>
    <col min="4876" max="4876" width="9.625" style="106" customWidth="1"/>
    <col min="4877" max="4877" width="9" style="106" bestFit="1" customWidth="1"/>
    <col min="4878" max="4878" width="9" style="106" customWidth="1"/>
    <col min="4879" max="4879" width="9.625" style="106" customWidth="1"/>
    <col min="4880" max="5121" width="9" style="106"/>
    <col min="5122" max="5122" width="7.125" style="106" bestFit="1" customWidth="1"/>
    <col min="5123" max="5124" width="11.125" style="106" customWidth="1"/>
    <col min="5125" max="5125" width="11.625" style="106" customWidth="1"/>
    <col min="5126" max="5126" width="7.125" style="106" bestFit="1" customWidth="1"/>
    <col min="5127" max="5129" width="9" style="106" customWidth="1"/>
    <col min="5130" max="5130" width="9.625" style="106" customWidth="1"/>
    <col min="5131" max="5131" width="9" style="106" customWidth="1"/>
    <col min="5132" max="5132" width="9.625" style="106" customWidth="1"/>
    <col min="5133" max="5133" width="9" style="106" bestFit="1" customWidth="1"/>
    <col min="5134" max="5134" width="9" style="106" customWidth="1"/>
    <col min="5135" max="5135" width="9.625" style="106" customWidth="1"/>
    <col min="5136" max="5377" width="9" style="106"/>
    <col min="5378" max="5378" width="7.125" style="106" bestFit="1" customWidth="1"/>
    <col min="5379" max="5380" width="11.125" style="106" customWidth="1"/>
    <col min="5381" max="5381" width="11.625" style="106" customWidth="1"/>
    <col min="5382" max="5382" width="7.125" style="106" bestFit="1" customWidth="1"/>
    <col min="5383" max="5385" width="9" style="106" customWidth="1"/>
    <col min="5386" max="5386" width="9.625" style="106" customWidth="1"/>
    <col min="5387" max="5387" width="9" style="106" customWidth="1"/>
    <col min="5388" max="5388" width="9.625" style="106" customWidth="1"/>
    <col min="5389" max="5389" width="9" style="106" bestFit="1" customWidth="1"/>
    <col min="5390" max="5390" width="9" style="106" customWidth="1"/>
    <col min="5391" max="5391" width="9.625" style="106" customWidth="1"/>
    <col min="5392" max="5633" width="9" style="106"/>
    <col min="5634" max="5634" width="7.125" style="106" bestFit="1" customWidth="1"/>
    <col min="5635" max="5636" width="11.125" style="106" customWidth="1"/>
    <col min="5637" max="5637" width="11.625" style="106" customWidth="1"/>
    <col min="5638" max="5638" width="7.125" style="106" bestFit="1" customWidth="1"/>
    <col min="5639" max="5641" width="9" style="106" customWidth="1"/>
    <col min="5642" max="5642" width="9.625" style="106" customWidth="1"/>
    <col min="5643" max="5643" width="9" style="106" customWidth="1"/>
    <col min="5644" max="5644" width="9.625" style="106" customWidth="1"/>
    <col min="5645" max="5645" width="9" style="106" bestFit="1" customWidth="1"/>
    <col min="5646" max="5646" width="9" style="106" customWidth="1"/>
    <col min="5647" max="5647" width="9.625" style="106" customWidth="1"/>
    <col min="5648" max="5889" width="9" style="106"/>
    <col min="5890" max="5890" width="7.125" style="106" bestFit="1" customWidth="1"/>
    <col min="5891" max="5892" width="11.125" style="106" customWidth="1"/>
    <col min="5893" max="5893" width="11.625" style="106" customWidth="1"/>
    <col min="5894" max="5894" width="7.125" style="106" bestFit="1" customWidth="1"/>
    <col min="5895" max="5897" width="9" style="106" customWidth="1"/>
    <col min="5898" max="5898" width="9.625" style="106" customWidth="1"/>
    <col min="5899" max="5899" width="9" style="106" customWidth="1"/>
    <col min="5900" max="5900" width="9.625" style="106" customWidth="1"/>
    <col min="5901" max="5901" width="9" style="106" bestFit="1" customWidth="1"/>
    <col min="5902" max="5902" width="9" style="106" customWidth="1"/>
    <col min="5903" max="5903" width="9.625" style="106" customWidth="1"/>
    <col min="5904" max="6145" width="9" style="106"/>
    <col min="6146" max="6146" width="7.125" style="106" bestFit="1" customWidth="1"/>
    <col min="6147" max="6148" width="11.125" style="106" customWidth="1"/>
    <col min="6149" max="6149" width="11.625" style="106" customWidth="1"/>
    <col min="6150" max="6150" width="7.125" style="106" bestFit="1" customWidth="1"/>
    <col min="6151" max="6153" width="9" style="106" customWidth="1"/>
    <col min="6154" max="6154" width="9.625" style="106" customWidth="1"/>
    <col min="6155" max="6155" width="9" style="106" customWidth="1"/>
    <col min="6156" max="6156" width="9.625" style="106" customWidth="1"/>
    <col min="6157" max="6157" width="9" style="106" bestFit="1" customWidth="1"/>
    <col min="6158" max="6158" width="9" style="106" customWidth="1"/>
    <col min="6159" max="6159" width="9.625" style="106" customWidth="1"/>
    <col min="6160" max="6401" width="9" style="106"/>
    <col min="6402" max="6402" width="7.125" style="106" bestFit="1" customWidth="1"/>
    <col min="6403" max="6404" width="11.125" style="106" customWidth="1"/>
    <col min="6405" max="6405" width="11.625" style="106" customWidth="1"/>
    <col min="6406" max="6406" width="7.125" style="106" bestFit="1" customWidth="1"/>
    <col min="6407" max="6409" width="9" style="106" customWidth="1"/>
    <col min="6410" max="6410" width="9.625" style="106" customWidth="1"/>
    <col min="6411" max="6411" width="9" style="106" customWidth="1"/>
    <col min="6412" max="6412" width="9.625" style="106" customWidth="1"/>
    <col min="6413" max="6413" width="9" style="106" bestFit="1" customWidth="1"/>
    <col min="6414" max="6414" width="9" style="106" customWidth="1"/>
    <col min="6415" max="6415" width="9.625" style="106" customWidth="1"/>
    <col min="6416" max="6657" width="9" style="106"/>
    <col min="6658" max="6658" width="7.125" style="106" bestFit="1" customWidth="1"/>
    <col min="6659" max="6660" width="11.125" style="106" customWidth="1"/>
    <col min="6661" max="6661" width="11.625" style="106" customWidth="1"/>
    <col min="6662" max="6662" width="7.125" style="106" bestFit="1" customWidth="1"/>
    <col min="6663" max="6665" width="9" style="106" customWidth="1"/>
    <col min="6666" max="6666" width="9.625" style="106" customWidth="1"/>
    <col min="6667" max="6667" width="9" style="106" customWidth="1"/>
    <col min="6668" max="6668" width="9.625" style="106" customWidth="1"/>
    <col min="6669" max="6669" width="9" style="106" bestFit="1" customWidth="1"/>
    <col min="6670" max="6670" width="9" style="106" customWidth="1"/>
    <col min="6671" max="6671" width="9.625" style="106" customWidth="1"/>
    <col min="6672" max="6913" width="9" style="106"/>
    <col min="6914" max="6914" width="7.125" style="106" bestFit="1" customWidth="1"/>
    <col min="6915" max="6916" width="11.125" style="106" customWidth="1"/>
    <col min="6917" max="6917" width="11.625" style="106" customWidth="1"/>
    <col min="6918" max="6918" width="7.125" style="106" bestFit="1" customWidth="1"/>
    <col min="6919" max="6921" width="9" style="106" customWidth="1"/>
    <col min="6922" max="6922" width="9.625" style="106" customWidth="1"/>
    <col min="6923" max="6923" width="9" style="106" customWidth="1"/>
    <col min="6924" max="6924" width="9.625" style="106" customWidth="1"/>
    <col min="6925" max="6925" width="9" style="106" bestFit="1" customWidth="1"/>
    <col min="6926" max="6926" width="9" style="106" customWidth="1"/>
    <col min="6927" max="6927" width="9.625" style="106" customWidth="1"/>
    <col min="6928" max="7169" width="9" style="106"/>
    <col min="7170" max="7170" width="7.125" style="106" bestFit="1" customWidth="1"/>
    <col min="7171" max="7172" width="11.125" style="106" customWidth="1"/>
    <col min="7173" max="7173" width="11.625" style="106" customWidth="1"/>
    <col min="7174" max="7174" width="7.125" style="106" bestFit="1" customWidth="1"/>
    <col min="7175" max="7177" width="9" style="106" customWidth="1"/>
    <col min="7178" max="7178" width="9.625" style="106" customWidth="1"/>
    <col min="7179" max="7179" width="9" style="106" customWidth="1"/>
    <col min="7180" max="7180" width="9.625" style="106" customWidth="1"/>
    <col min="7181" max="7181" width="9" style="106" bestFit="1" customWidth="1"/>
    <col min="7182" max="7182" width="9" style="106" customWidth="1"/>
    <col min="7183" max="7183" width="9.625" style="106" customWidth="1"/>
    <col min="7184" max="7425" width="9" style="106"/>
    <col min="7426" max="7426" width="7.125" style="106" bestFit="1" customWidth="1"/>
    <col min="7427" max="7428" width="11.125" style="106" customWidth="1"/>
    <col min="7429" max="7429" width="11.625" style="106" customWidth="1"/>
    <col min="7430" max="7430" width="7.125" style="106" bestFit="1" customWidth="1"/>
    <col min="7431" max="7433" width="9" style="106" customWidth="1"/>
    <col min="7434" max="7434" width="9.625" style="106" customWidth="1"/>
    <col min="7435" max="7435" width="9" style="106" customWidth="1"/>
    <col min="7436" max="7436" width="9.625" style="106" customWidth="1"/>
    <col min="7437" max="7437" width="9" style="106" bestFit="1" customWidth="1"/>
    <col min="7438" max="7438" width="9" style="106" customWidth="1"/>
    <col min="7439" max="7439" width="9.625" style="106" customWidth="1"/>
    <col min="7440" max="7681" width="9" style="106"/>
    <col min="7682" max="7682" width="7.125" style="106" bestFit="1" customWidth="1"/>
    <col min="7683" max="7684" width="11.125" style="106" customWidth="1"/>
    <col min="7685" max="7685" width="11.625" style="106" customWidth="1"/>
    <col min="7686" max="7686" width="7.125" style="106" bestFit="1" customWidth="1"/>
    <col min="7687" max="7689" width="9" style="106" customWidth="1"/>
    <col min="7690" max="7690" width="9.625" style="106" customWidth="1"/>
    <col min="7691" max="7691" width="9" style="106" customWidth="1"/>
    <col min="7692" max="7692" width="9.625" style="106" customWidth="1"/>
    <col min="7693" max="7693" width="9" style="106" bestFit="1" customWidth="1"/>
    <col min="7694" max="7694" width="9" style="106" customWidth="1"/>
    <col min="7695" max="7695" width="9.625" style="106" customWidth="1"/>
    <col min="7696" max="7937" width="9" style="106"/>
    <col min="7938" max="7938" width="7.125" style="106" bestFit="1" customWidth="1"/>
    <col min="7939" max="7940" width="11.125" style="106" customWidth="1"/>
    <col min="7941" max="7941" width="11.625" style="106" customWidth="1"/>
    <col min="7942" max="7942" width="7.125" style="106" bestFit="1" customWidth="1"/>
    <col min="7943" max="7945" width="9" style="106" customWidth="1"/>
    <col min="7946" max="7946" width="9.625" style="106" customWidth="1"/>
    <col min="7947" max="7947" width="9" style="106" customWidth="1"/>
    <col min="7948" max="7948" width="9.625" style="106" customWidth="1"/>
    <col min="7949" max="7949" width="9" style="106" bestFit="1" customWidth="1"/>
    <col min="7950" max="7950" width="9" style="106" customWidth="1"/>
    <col min="7951" max="7951" width="9.625" style="106" customWidth="1"/>
    <col min="7952" max="8193" width="9" style="106"/>
    <col min="8194" max="8194" width="7.125" style="106" bestFit="1" customWidth="1"/>
    <col min="8195" max="8196" width="11.125" style="106" customWidth="1"/>
    <col min="8197" max="8197" width="11.625" style="106" customWidth="1"/>
    <col min="8198" max="8198" width="7.125" style="106" bestFit="1" customWidth="1"/>
    <col min="8199" max="8201" width="9" style="106" customWidth="1"/>
    <col min="8202" max="8202" width="9.625" style="106" customWidth="1"/>
    <col min="8203" max="8203" width="9" style="106" customWidth="1"/>
    <col min="8204" max="8204" width="9.625" style="106" customWidth="1"/>
    <col min="8205" max="8205" width="9" style="106" bestFit="1" customWidth="1"/>
    <col min="8206" max="8206" width="9" style="106" customWidth="1"/>
    <col min="8207" max="8207" width="9.625" style="106" customWidth="1"/>
    <col min="8208" max="8449" width="9" style="106"/>
    <col min="8450" max="8450" width="7.125" style="106" bestFit="1" customWidth="1"/>
    <col min="8451" max="8452" width="11.125" style="106" customWidth="1"/>
    <col min="8453" max="8453" width="11.625" style="106" customWidth="1"/>
    <col min="8454" max="8454" width="7.125" style="106" bestFit="1" customWidth="1"/>
    <col min="8455" max="8457" width="9" style="106" customWidth="1"/>
    <col min="8458" max="8458" width="9.625" style="106" customWidth="1"/>
    <col min="8459" max="8459" width="9" style="106" customWidth="1"/>
    <col min="8460" max="8460" width="9.625" style="106" customWidth="1"/>
    <col min="8461" max="8461" width="9" style="106" bestFit="1" customWidth="1"/>
    <col min="8462" max="8462" width="9" style="106" customWidth="1"/>
    <col min="8463" max="8463" width="9.625" style="106" customWidth="1"/>
    <col min="8464" max="8705" width="9" style="106"/>
    <col min="8706" max="8706" width="7.125" style="106" bestFit="1" customWidth="1"/>
    <col min="8707" max="8708" width="11.125" style="106" customWidth="1"/>
    <col min="8709" max="8709" width="11.625" style="106" customWidth="1"/>
    <col min="8710" max="8710" width="7.125" style="106" bestFit="1" customWidth="1"/>
    <col min="8711" max="8713" width="9" style="106" customWidth="1"/>
    <col min="8714" max="8714" width="9.625" style="106" customWidth="1"/>
    <col min="8715" max="8715" width="9" style="106" customWidth="1"/>
    <col min="8716" max="8716" width="9.625" style="106" customWidth="1"/>
    <col min="8717" max="8717" width="9" style="106" bestFit="1" customWidth="1"/>
    <col min="8718" max="8718" width="9" style="106" customWidth="1"/>
    <col min="8719" max="8719" width="9.625" style="106" customWidth="1"/>
    <col min="8720" max="8961" width="9" style="106"/>
    <col min="8962" max="8962" width="7.125" style="106" bestFit="1" customWidth="1"/>
    <col min="8963" max="8964" width="11.125" style="106" customWidth="1"/>
    <col min="8965" max="8965" width="11.625" style="106" customWidth="1"/>
    <col min="8966" max="8966" width="7.125" style="106" bestFit="1" customWidth="1"/>
    <col min="8967" max="8969" width="9" style="106" customWidth="1"/>
    <col min="8970" max="8970" width="9.625" style="106" customWidth="1"/>
    <col min="8971" max="8971" width="9" style="106" customWidth="1"/>
    <col min="8972" max="8972" width="9.625" style="106" customWidth="1"/>
    <col min="8973" max="8973" width="9" style="106" bestFit="1" customWidth="1"/>
    <col min="8974" max="8974" width="9" style="106" customWidth="1"/>
    <col min="8975" max="8975" width="9.625" style="106" customWidth="1"/>
    <col min="8976" max="9217" width="9" style="106"/>
    <col min="9218" max="9218" width="7.125" style="106" bestFit="1" customWidth="1"/>
    <col min="9219" max="9220" width="11.125" style="106" customWidth="1"/>
    <col min="9221" max="9221" width="11.625" style="106" customWidth="1"/>
    <col min="9222" max="9222" width="7.125" style="106" bestFit="1" customWidth="1"/>
    <col min="9223" max="9225" width="9" style="106" customWidth="1"/>
    <col min="9226" max="9226" width="9.625" style="106" customWidth="1"/>
    <col min="9227" max="9227" width="9" style="106" customWidth="1"/>
    <col min="9228" max="9228" width="9.625" style="106" customWidth="1"/>
    <col min="9229" max="9229" width="9" style="106" bestFit="1" customWidth="1"/>
    <col min="9230" max="9230" width="9" style="106" customWidth="1"/>
    <col min="9231" max="9231" width="9.625" style="106" customWidth="1"/>
    <col min="9232" max="9473" width="9" style="106"/>
    <col min="9474" max="9474" width="7.125" style="106" bestFit="1" customWidth="1"/>
    <col min="9475" max="9476" width="11.125" style="106" customWidth="1"/>
    <col min="9477" max="9477" width="11.625" style="106" customWidth="1"/>
    <col min="9478" max="9478" width="7.125" style="106" bestFit="1" customWidth="1"/>
    <col min="9479" max="9481" width="9" style="106" customWidth="1"/>
    <col min="9482" max="9482" width="9.625" style="106" customWidth="1"/>
    <col min="9483" max="9483" width="9" style="106" customWidth="1"/>
    <col min="9484" max="9484" width="9.625" style="106" customWidth="1"/>
    <col min="9485" max="9485" width="9" style="106" bestFit="1" customWidth="1"/>
    <col min="9486" max="9486" width="9" style="106" customWidth="1"/>
    <col min="9487" max="9487" width="9.625" style="106" customWidth="1"/>
    <col min="9488" max="9729" width="9" style="106"/>
    <col min="9730" max="9730" width="7.125" style="106" bestFit="1" customWidth="1"/>
    <col min="9731" max="9732" width="11.125" style="106" customWidth="1"/>
    <col min="9733" max="9733" width="11.625" style="106" customWidth="1"/>
    <col min="9734" max="9734" width="7.125" style="106" bestFit="1" customWidth="1"/>
    <col min="9735" max="9737" width="9" style="106" customWidth="1"/>
    <col min="9738" max="9738" width="9.625" style="106" customWidth="1"/>
    <col min="9739" max="9739" width="9" style="106" customWidth="1"/>
    <col min="9740" max="9740" width="9.625" style="106" customWidth="1"/>
    <col min="9741" max="9741" width="9" style="106" bestFit="1" customWidth="1"/>
    <col min="9742" max="9742" width="9" style="106" customWidth="1"/>
    <col min="9743" max="9743" width="9.625" style="106" customWidth="1"/>
    <col min="9744" max="9985" width="9" style="106"/>
    <col min="9986" max="9986" width="7.125" style="106" bestFit="1" customWidth="1"/>
    <col min="9987" max="9988" width="11.125" style="106" customWidth="1"/>
    <col min="9989" max="9989" width="11.625" style="106" customWidth="1"/>
    <col min="9990" max="9990" width="7.125" style="106" bestFit="1" customWidth="1"/>
    <col min="9991" max="9993" width="9" style="106" customWidth="1"/>
    <col min="9994" max="9994" width="9.625" style="106" customWidth="1"/>
    <col min="9995" max="9995" width="9" style="106" customWidth="1"/>
    <col min="9996" max="9996" width="9.625" style="106" customWidth="1"/>
    <col min="9997" max="9997" width="9" style="106" bestFit="1" customWidth="1"/>
    <col min="9998" max="9998" width="9" style="106" customWidth="1"/>
    <col min="9999" max="9999" width="9.625" style="106" customWidth="1"/>
    <col min="10000" max="10241" width="9" style="106"/>
    <col min="10242" max="10242" width="7.125" style="106" bestFit="1" customWidth="1"/>
    <col min="10243" max="10244" width="11.125" style="106" customWidth="1"/>
    <col min="10245" max="10245" width="11.625" style="106" customWidth="1"/>
    <col min="10246" max="10246" width="7.125" style="106" bestFit="1" customWidth="1"/>
    <col min="10247" max="10249" width="9" style="106" customWidth="1"/>
    <col min="10250" max="10250" width="9.625" style="106" customWidth="1"/>
    <col min="10251" max="10251" width="9" style="106" customWidth="1"/>
    <col min="10252" max="10252" width="9.625" style="106" customWidth="1"/>
    <col min="10253" max="10253" width="9" style="106" bestFit="1" customWidth="1"/>
    <col min="10254" max="10254" width="9" style="106" customWidth="1"/>
    <col min="10255" max="10255" width="9.625" style="106" customWidth="1"/>
    <col min="10256" max="10497" width="9" style="106"/>
    <col min="10498" max="10498" width="7.125" style="106" bestFit="1" customWidth="1"/>
    <col min="10499" max="10500" width="11.125" style="106" customWidth="1"/>
    <col min="10501" max="10501" width="11.625" style="106" customWidth="1"/>
    <col min="10502" max="10502" width="7.125" style="106" bestFit="1" customWidth="1"/>
    <col min="10503" max="10505" width="9" style="106" customWidth="1"/>
    <col min="10506" max="10506" width="9.625" style="106" customWidth="1"/>
    <col min="10507" max="10507" width="9" style="106" customWidth="1"/>
    <col min="10508" max="10508" width="9.625" style="106" customWidth="1"/>
    <col min="10509" max="10509" width="9" style="106" bestFit="1" customWidth="1"/>
    <col min="10510" max="10510" width="9" style="106" customWidth="1"/>
    <col min="10511" max="10511" width="9.625" style="106" customWidth="1"/>
    <col min="10512" max="10753" width="9" style="106"/>
    <col min="10754" max="10754" width="7.125" style="106" bestFit="1" customWidth="1"/>
    <col min="10755" max="10756" width="11.125" style="106" customWidth="1"/>
    <col min="10757" max="10757" width="11.625" style="106" customWidth="1"/>
    <col min="10758" max="10758" width="7.125" style="106" bestFit="1" customWidth="1"/>
    <col min="10759" max="10761" width="9" style="106" customWidth="1"/>
    <col min="10762" max="10762" width="9.625" style="106" customWidth="1"/>
    <col min="10763" max="10763" width="9" style="106" customWidth="1"/>
    <col min="10764" max="10764" width="9.625" style="106" customWidth="1"/>
    <col min="10765" max="10765" width="9" style="106" bestFit="1" customWidth="1"/>
    <col min="10766" max="10766" width="9" style="106" customWidth="1"/>
    <col min="10767" max="10767" width="9.625" style="106" customWidth="1"/>
    <col min="10768" max="11009" width="9" style="106"/>
    <col min="11010" max="11010" width="7.125" style="106" bestFit="1" customWidth="1"/>
    <col min="11011" max="11012" width="11.125" style="106" customWidth="1"/>
    <col min="11013" max="11013" width="11.625" style="106" customWidth="1"/>
    <col min="11014" max="11014" width="7.125" style="106" bestFit="1" customWidth="1"/>
    <col min="11015" max="11017" width="9" style="106" customWidth="1"/>
    <col min="11018" max="11018" width="9.625" style="106" customWidth="1"/>
    <col min="11019" max="11019" width="9" style="106" customWidth="1"/>
    <col min="11020" max="11020" width="9.625" style="106" customWidth="1"/>
    <col min="11021" max="11021" width="9" style="106" bestFit="1" customWidth="1"/>
    <col min="11022" max="11022" width="9" style="106" customWidth="1"/>
    <col min="11023" max="11023" width="9.625" style="106" customWidth="1"/>
    <col min="11024" max="11265" width="9" style="106"/>
    <col min="11266" max="11266" width="7.125" style="106" bestFit="1" customWidth="1"/>
    <col min="11267" max="11268" width="11.125" style="106" customWidth="1"/>
    <col min="11269" max="11269" width="11.625" style="106" customWidth="1"/>
    <col min="11270" max="11270" width="7.125" style="106" bestFit="1" customWidth="1"/>
    <col min="11271" max="11273" width="9" style="106" customWidth="1"/>
    <col min="11274" max="11274" width="9.625" style="106" customWidth="1"/>
    <col min="11275" max="11275" width="9" style="106" customWidth="1"/>
    <col min="11276" max="11276" width="9.625" style="106" customWidth="1"/>
    <col min="11277" max="11277" width="9" style="106" bestFit="1" customWidth="1"/>
    <col min="11278" max="11278" width="9" style="106" customWidth="1"/>
    <col min="11279" max="11279" width="9.625" style="106" customWidth="1"/>
    <col min="11280" max="11521" width="9" style="106"/>
    <col min="11522" max="11522" width="7.125" style="106" bestFit="1" customWidth="1"/>
    <col min="11523" max="11524" width="11.125" style="106" customWidth="1"/>
    <col min="11525" max="11525" width="11.625" style="106" customWidth="1"/>
    <col min="11526" max="11526" width="7.125" style="106" bestFit="1" customWidth="1"/>
    <col min="11527" max="11529" width="9" style="106" customWidth="1"/>
    <col min="11530" max="11530" width="9.625" style="106" customWidth="1"/>
    <col min="11531" max="11531" width="9" style="106" customWidth="1"/>
    <col min="11532" max="11532" width="9.625" style="106" customWidth="1"/>
    <col min="11533" max="11533" width="9" style="106" bestFit="1" customWidth="1"/>
    <col min="11534" max="11534" width="9" style="106" customWidth="1"/>
    <col min="11535" max="11535" width="9.625" style="106" customWidth="1"/>
    <col min="11536" max="11777" width="9" style="106"/>
    <col min="11778" max="11778" width="7.125" style="106" bestFit="1" customWidth="1"/>
    <col min="11779" max="11780" width="11.125" style="106" customWidth="1"/>
    <col min="11781" max="11781" width="11.625" style="106" customWidth="1"/>
    <col min="11782" max="11782" width="7.125" style="106" bestFit="1" customWidth="1"/>
    <col min="11783" max="11785" width="9" style="106" customWidth="1"/>
    <col min="11786" max="11786" width="9.625" style="106" customWidth="1"/>
    <col min="11787" max="11787" width="9" style="106" customWidth="1"/>
    <col min="11788" max="11788" width="9.625" style="106" customWidth="1"/>
    <col min="11789" max="11789" width="9" style="106" bestFit="1" customWidth="1"/>
    <col min="11790" max="11790" width="9" style="106" customWidth="1"/>
    <col min="11791" max="11791" width="9.625" style="106" customWidth="1"/>
    <col min="11792" max="12033" width="9" style="106"/>
    <col min="12034" max="12034" width="7.125" style="106" bestFit="1" customWidth="1"/>
    <col min="12035" max="12036" width="11.125" style="106" customWidth="1"/>
    <col min="12037" max="12037" width="11.625" style="106" customWidth="1"/>
    <col min="12038" max="12038" width="7.125" style="106" bestFit="1" customWidth="1"/>
    <col min="12039" max="12041" width="9" style="106" customWidth="1"/>
    <col min="12042" max="12042" width="9.625" style="106" customWidth="1"/>
    <col min="12043" max="12043" width="9" style="106" customWidth="1"/>
    <col min="12044" max="12044" width="9.625" style="106" customWidth="1"/>
    <col min="12045" max="12045" width="9" style="106" bestFit="1" customWidth="1"/>
    <col min="12046" max="12046" width="9" style="106" customWidth="1"/>
    <col min="12047" max="12047" width="9.625" style="106" customWidth="1"/>
    <col min="12048" max="12289" width="9" style="106"/>
    <col min="12290" max="12290" width="7.125" style="106" bestFit="1" customWidth="1"/>
    <col min="12291" max="12292" width="11.125" style="106" customWidth="1"/>
    <col min="12293" max="12293" width="11.625" style="106" customWidth="1"/>
    <col min="12294" max="12294" width="7.125" style="106" bestFit="1" customWidth="1"/>
    <col min="12295" max="12297" width="9" style="106" customWidth="1"/>
    <col min="12298" max="12298" width="9.625" style="106" customWidth="1"/>
    <col min="12299" max="12299" width="9" style="106" customWidth="1"/>
    <col min="12300" max="12300" width="9.625" style="106" customWidth="1"/>
    <col min="12301" max="12301" width="9" style="106" bestFit="1" customWidth="1"/>
    <col min="12302" max="12302" width="9" style="106" customWidth="1"/>
    <col min="12303" max="12303" width="9.625" style="106" customWidth="1"/>
    <col min="12304" max="12545" width="9" style="106"/>
    <col min="12546" max="12546" width="7.125" style="106" bestFit="1" customWidth="1"/>
    <col min="12547" max="12548" width="11.125" style="106" customWidth="1"/>
    <col min="12549" max="12549" width="11.625" style="106" customWidth="1"/>
    <col min="12550" max="12550" width="7.125" style="106" bestFit="1" customWidth="1"/>
    <col min="12551" max="12553" width="9" style="106" customWidth="1"/>
    <col min="12554" max="12554" width="9.625" style="106" customWidth="1"/>
    <col min="12555" max="12555" width="9" style="106" customWidth="1"/>
    <col min="12556" max="12556" width="9.625" style="106" customWidth="1"/>
    <col min="12557" max="12557" width="9" style="106" bestFit="1" customWidth="1"/>
    <col min="12558" max="12558" width="9" style="106" customWidth="1"/>
    <col min="12559" max="12559" width="9.625" style="106" customWidth="1"/>
    <col min="12560" max="12801" width="9" style="106"/>
    <col min="12802" max="12802" width="7.125" style="106" bestFit="1" customWidth="1"/>
    <col min="12803" max="12804" width="11.125" style="106" customWidth="1"/>
    <col min="12805" max="12805" width="11.625" style="106" customWidth="1"/>
    <col min="12806" max="12806" width="7.125" style="106" bestFit="1" customWidth="1"/>
    <col min="12807" max="12809" width="9" style="106" customWidth="1"/>
    <col min="12810" max="12810" width="9.625" style="106" customWidth="1"/>
    <col min="12811" max="12811" width="9" style="106" customWidth="1"/>
    <col min="12812" max="12812" width="9.625" style="106" customWidth="1"/>
    <col min="12813" max="12813" width="9" style="106" bestFit="1" customWidth="1"/>
    <col min="12814" max="12814" width="9" style="106" customWidth="1"/>
    <col min="12815" max="12815" width="9.625" style="106" customWidth="1"/>
    <col min="12816" max="13057" width="9" style="106"/>
    <col min="13058" max="13058" width="7.125" style="106" bestFit="1" customWidth="1"/>
    <col min="13059" max="13060" width="11.125" style="106" customWidth="1"/>
    <col min="13061" max="13061" width="11.625" style="106" customWidth="1"/>
    <col min="13062" max="13062" width="7.125" style="106" bestFit="1" customWidth="1"/>
    <col min="13063" max="13065" width="9" style="106" customWidth="1"/>
    <col min="13066" max="13066" width="9.625" style="106" customWidth="1"/>
    <col min="13067" max="13067" width="9" style="106" customWidth="1"/>
    <col min="13068" max="13068" width="9.625" style="106" customWidth="1"/>
    <col min="13069" max="13069" width="9" style="106" bestFit="1" customWidth="1"/>
    <col min="13070" max="13070" width="9" style="106" customWidth="1"/>
    <col min="13071" max="13071" width="9.625" style="106" customWidth="1"/>
    <col min="13072" max="13313" width="9" style="106"/>
    <col min="13314" max="13314" width="7.125" style="106" bestFit="1" customWidth="1"/>
    <col min="13315" max="13316" width="11.125" style="106" customWidth="1"/>
    <col min="13317" max="13317" width="11.625" style="106" customWidth="1"/>
    <col min="13318" max="13318" width="7.125" style="106" bestFit="1" customWidth="1"/>
    <col min="13319" max="13321" width="9" style="106" customWidth="1"/>
    <col min="13322" max="13322" width="9.625" style="106" customWidth="1"/>
    <col min="13323" max="13323" width="9" style="106" customWidth="1"/>
    <col min="13324" max="13324" width="9.625" style="106" customWidth="1"/>
    <col min="13325" max="13325" width="9" style="106" bestFit="1" customWidth="1"/>
    <col min="13326" max="13326" width="9" style="106" customWidth="1"/>
    <col min="13327" max="13327" width="9.625" style="106" customWidth="1"/>
    <col min="13328" max="13569" width="9" style="106"/>
    <col min="13570" max="13570" width="7.125" style="106" bestFit="1" customWidth="1"/>
    <col min="13571" max="13572" width="11.125" style="106" customWidth="1"/>
    <col min="13573" max="13573" width="11.625" style="106" customWidth="1"/>
    <col min="13574" max="13574" width="7.125" style="106" bestFit="1" customWidth="1"/>
    <col min="13575" max="13577" width="9" style="106" customWidth="1"/>
    <col min="13578" max="13578" width="9.625" style="106" customWidth="1"/>
    <col min="13579" max="13579" width="9" style="106" customWidth="1"/>
    <col min="13580" max="13580" width="9.625" style="106" customWidth="1"/>
    <col min="13581" max="13581" width="9" style="106" bestFit="1" customWidth="1"/>
    <col min="13582" max="13582" width="9" style="106" customWidth="1"/>
    <col min="13583" max="13583" width="9.625" style="106" customWidth="1"/>
    <col min="13584" max="13825" width="9" style="106"/>
    <col min="13826" max="13826" width="7.125" style="106" bestFit="1" customWidth="1"/>
    <col min="13827" max="13828" width="11.125" style="106" customWidth="1"/>
    <col min="13829" max="13829" width="11.625" style="106" customWidth="1"/>
    <col min="13830" max="13830" width="7.125" style="106" bestFit="1" customWidth="1"/>
    <col min="13831" max="13833" width="9" style="106" customWidth="1"/>
    <col min="13834" max="13834" width="9.625" style="106" customWidth="1"/>
    <col min="13835" max="13835" width="9" style="106" customWidth="1"/>
    <col min="13836" max="13836" width="9.625" style="106" customWidth="1"/>
    <col min="13837" max="13837" width="9" style="106" bestFit="1" customWidth="1"/>
    <col min="13838" max="13838" width="9" style="106" customWidth="1"/>
    <col min="13839" max="13839" width="9.625" style="106" customWidth="1"/>
    <col min="13840" max="14081" width="9" style="106"/>
    <col min="14082" max="14082" width="7.125" style="106" bestFit="1" customWidth="1"/>
    <col min="14083" max="14084" width="11.125" style="106" customWidth="1"/>
    <col min="14085" max="14085" width="11.625" style="106" customWidth="1"/>
    <col min="14086" max="14086" width="7.125" style="106" bestFit="1" customWidth="1"/>
    <col min="14087" max="14089" width="9" style="106" customWidth="1"/>
    <col min="14090" max="14090" width="9.625" style="106" customWidth="1"/>
    <col min="14091" max="14091" width="9" style="106" customWidth="1"/>
    <col min="14092" max="14092" width="9.625" style="106" customWidth="1"/>
    <col min="14093" max="14093" width="9" style="106" bestFit="1" customWidth="1"/>
    <col min="14094" max="14094" width="9" style="106" customWidth="1"/>
    <col min="14095" max="14095" width="9.625" style="106" customWidth="1"/>
    <col min="14096" max="14337" width="9" style="106"/>
    <col min="14338" max="14338" width="7.125" style="106" bestFit="1" customWidth="1"/>
    <col min="14339" max="14340" width="11.125" style="106" customWidth="1"/>
    <col min="14341" max="14341" width="11.625" style="106" customWidth="1"/>
    <col min="14342" max="14342" width="7.125" style="106" bestFit="1" customWidth="1"/>
    <col min="14343" max="14345" width="9" style="106" customWidth="1"/>
    <col min="14346" max="14346" width="9.625" style="106" customWidth="1"/>
    <col min="14347" max="14347" width="9" style="106" customWidth="1"/>
    <col min="14348" max="14348" width="9.625" style="106" customWidth="1"/>
    <col min="14349" max="14349" width="9" style="106" bestFit="1" customWidth="1"/>
    <col min="14350" max="14350" width="9" style="106" customWidth="1"/>
    <col min="14351" max="14351" width="9.625" style="106" customWidth="1"/>
    <col min="14352" max="14593" width="9" style="106"/>
    <col min="14594" max="14594" width="7.125" style="106" bestFit="1" customWidth="1"/>
    <col min="14595" max="14596" width="11.125" style="106" customWidth="1"/>
    <col min="14597" max="14597" width="11.625" style="106" customWidth="1"/>
    <col min="14598" max="14598" width="7.125" style="106" bestFit="1" customWidth="1"/>
    <col min="14599" max="14601" width="9" style="106" customWidth="1"/>
    <col min="14602" max="14602" width="9.625" style="106" customWidth="1"/>
    <col min="14603" max="14603" width="9" style="106" customWidth="1"/>
    <col min="14604" max="14604" width="9.625" style="106" customWidth="1"/>
    <col min="14605" max="14605" width="9" style="106" bestFit="1" customWidth="1"/>
    <col min="14606" max="14606" width="9" style="106" customWidth="1"/>
    <col min="14607" max="14607" width="9.625" style="106" customWidth="1"/>
    <col min="14608" max="14849" width="9" style="106"/>
    <col min="14850" max="14850" width="7.125" style="106" bestFit="1" customWidth="1"/>
    <col min="14851" max="14852" width="11.125" style="106" customWidth="1"/>
    <col min="14853" max="14853" width="11.625" style="106" customWidth="1"/>
    <col min="14854" max="14854" width="7.125" style="106" bestFit="1" customWidth="1"/>
    <col min="14855" max="14857" width="9" style="106" customWidth="1"/>
    <col min="14858" max="14858" width="9.625" style="106" customWidth="1"/>
    <col min="14859" max="14859" width="9" style="106" customWidth="1"/>
    <col min="14860" max="14860" width="9.625" style="106" customWidth="1"/>
    <col min="14861" max="14861" width="9" style="106" bestFit="1" customWidth="1"/>
    <col min="14862" max="14862" width="9" style="106" customWidth="1"/>
    <col min="14863" max="14863" width="9.625" style="106" customWidth="1"/>
    <col min="14864" max="15105" width="9" style="106"/>
    <col min="15106" max="15106" width="7.125" style="106" bestFit="1" customWidth="1"/>
    <col min="15107" max="15108" width="11.125" style="106" customWidth="1"/>
    <col min="15109" max="15109" width="11.625" style="106" customWidth="1"/>
    <col min="15110" max="15110" width="7.125" style="106" bestFit="1" customWidth="1"/>
    <col min="15111" max="15113" width="9" style="106" customWidth="1"/>
    <col min="15114" max="15114" width="9.625" style="106" customWidth="1"/>
    <col min="15115" max="15115" width="9" style="106" customWidth="1"/>
    <col min="15116" max="15116" width="9.625" style="106" customWidth="1"/>
    <col min="15117" max="15117" width="9" style="106" bestFit="1" customWidth="1"/>
    <col min="15118" max="15118" width="9" style="106" customWidth="1"/>
    <col min="15119" max="15119" width="9.625" style="106" customWidth="1"/>
    <col min="15120" max="15361" width="9" style="106"/>
    <col min="15362" max="15362" width="7.125" style="106" bestFit="1" customWidth="1"/>
    <col min="15363" max="15364" width="11.125" style="106" customWidth="1"/>
    <col min="15365" max="15365" width="11.625" style="106" customWidth="1"/>
    <col min="15366" max="15366" width="7.125" style="106" bestFit="1" customWidth="1"/>
    <col min="15367" max="15369" width="9" style="106" customWidth="1"/>
    <col min="15370" max="15370" width="9.625" style="106" customWidth="1"/>
    <col min="15371" max="15371" width="9" style="106" customWidth="1"/>
    <col min="15372" max="15372" width="9.625" style="106" customWidth="1"/>
    <col min="15373" max="15373" width="9" style="106" bestFit="1" customWidth="1"/>
    <col min="15374" max="15374" width="9" style="106" customWidth="1"/>
    <col min="15375" max="15375" width="9.625" style="106" customWidth="1"/>
    <col min="15376" max="15617" width="9" style="106"/>
    <col min="15618" max="15618" width="7.125" style="106" bestFit="1" customWidth="1"/>
    <col min="15619" max="15620" width="11.125" style="106" customWidth="1"/>
    <col min="15621" max="15621" width="11.625" style="106" customWidth="1"/>
    <col min="15622" max="15622" width="7.125" style="106" bestFit="1" customWidth="1"/>
    <col min="15623" max="15625" width="9" style="106" customWidth="1"/>
    <col min="15626" max="15626" width="9.625" style="106" customWidth="1"/>
    <col min="15627" max="15627" width="9" style="106" customWidth="1"/>
    <col min="15628" max="15628" width="9.625" style="106" customWidth="1"/>
    <col min="15629" max="15629" width="9" style="106" bestFit="1" customWidth="1"/>
    <col min="15630" max="15630" width="9" style="106" customWidth="1"/>
    <col min="15631" max="15631" width="9.625" style="106" customWidth="1"/>
    <col min="15632" max="15873" width="9" style="106"/>
    <col min="15874" max="15874" width="7.125" style="106" bestFit="1" customWidth="1"/>
    <col min="15875" max="15876" width="11.125" style="106" customWidth="1"/>
    <col min="15877" max="15877" width="11.625" style="106" customWidth="1"/>
    <col min="15878" max="15878" width="7.125" style="106" bestFit="1" customWidth="1"/>
    <col min="15879" max="15881" width="9" style="106" customWidth="1"/>
    <col min="15882" max="15882" width="9.625" style="106" customWidth="1"/>
    <col min="15883" max="15883" width="9" style="106" customWidth="1"/>
    <col min="15884" max="15884" width="9.625" style="106" customWidth="1"/>
    <col min="15885" max="15885" width="9" style="106" bestFit="1" customWidth="1"/>
    <col min="15886" max="15886" width="9" style="106" customWidth="1"/>
    <col min="15887" max="15887" width="9.625" style="106" customWidth="1"/>
    <col min="15888" max="16129" width="9" style="106"/>
    <col min="16130" max="16130" width="7.125" style="106" bestFit="1" customWidth="1"/>
    <col min="16131" max="16132" width="11.125" style="106" customWidth="1"/>
    <col min="16133" max="16133" width="11.625" style="106" customWidth="1"/>
    <col min="16134" max="16134" width="7.125" style="106" bestFit="1" customWidth="1"/>
    <col min="16135" max="16137" width="9" style="106" customWidth="1"/>
    <col min="16138" max="16138" width="9.625" style="106" customWidth="1"/>
    <col min="16139" max="16139" width="9" style="106" customWidth="1"/>
    <col min="16140" max="16140" width="9.625" style="106" customWidth="1"/>
    <col min="16141" max="16141" width="9" style="106" bestFit="1" customWidth="1"/>
    <col min="16142" max="16142" width="9" style="106" customWidth="1"/>
    <col min="16143" max="16143" width="9.625" style="106" customWidth="1"/>
    <col min="16144" max="16384" width="9" style="106"/>
  </cols>
  <sheetData>
    <row r="2" spans="1:15" ht="18.75">
      <c r="A2" s="291" t="s">
        <v>9</v>
      </c>
      <c r="B2" s="291"/>
      <c r="C2" s="291"/>
      <c r="D2" s="291"/>
      <c r="E2" s="291"/>
      <c r="F2" s="291"/>
      <c r="G2" s="291"/>
      <c r="H2" s="291"/>
      <c r="I2" s="291"/>
      <c r="J2" s="291"/>
      <c r="K2" s="291"/>
      <c r="L2" s="291"/>
      <c r="M2" s="291"/>
      <c r="N2" s="291"/>
      <c r="O2" s="291"/>
    </row>
    <row r="3" spans="1:15" ht="24.95" customHeight="1"/>
    <row r="4" spans="1:15" s="111" customFormat="1" ht="21.95" customHeight="1">
      <c r="A4" s="297" t="s">
        <v>27</v>
      </c>
      <c r="B4" s="297"/>
      <c r="C4" s="297"/>
      <c r="D4" s="177" t="s">
        <v>94</v>
      </c>
      <c r="E4" s="177"/>
      <c r="F4" s="177"/>
      <c r="G4" s="177"/>
      <c r="H4" s="177"/>
      <c r="I4" s="177"/>
      <c r="J4" s="177"/>
      <c r="K4" s="177"/>
      <c r="L4" s="177"/>
      <c r="M4" s="177"/>
      <c r="N4" s="109"/>
      <c r="O4" s="110"/>
    </row>
    <row r="5" spans="1:15" s="111" customFormat="1" ht="21.95" customHeight="1">
      <c r="A5" s="298" t="s">
        <v>95</v>
      </c>
      <c r="B5" s="298"/>
      <c r="C5" s="298"/>
      <c r="D5" s="179" t="s">
        <v>74</v>
      </c>
      <c r="E5" s="179"/>
      <c r="F5" s="179"/>
      <c r="G5" s="179" t="s">
        <v>76</v>
      </c>
      <c r="H5" s="179"/>
      <c r="I5" s="179"/>
      <c r="J5" s="179"/>
      <c r="K5" s="179"/>
      <c r="L5" s="179"/>
      <c r="M5" s="179"/>
      <c r="N5" s="112"/>
      <c r="O5" s="112"/>
    </row>
    <row r="6" spans="1:15" s="111" customFormat="1" ht="21.95" customHeight="1">
      <c r="B6" s="113"/>
      <c r="C6" s="112"/>
      <c r="D6" s="180" t="s">
        <v>75</v>
      </c>
      <c r="E6" s="180"/>
      <c r="F6" s="180"/>
      <c r="G6" s="180" t="s">
        <v>77</v>
      </c>
      <c r="H6" s="180"/>
      <c r="I6" s="180"/>
      <c r="J6" s="180"/>
      <c r="K6" s="180"/>
      <c r="L6" s="180"/>
      <c r="M6" s="180"/>
      <c r="N6" s="112"/>
      <c r="O6" s="112"/>
    </row>
    <row r="7" spans="1:15" ht="20.100000000000001" customHeight="1">
      <c r="B7" s="114"/>
      <c r="C7" s="114"/>
      <c r="D7" s="296"/>
      <c r="E7" s="296"/>
      <c r="F7" s="296"/>
      <c r="G7" s="296"/>
      <c r="H7" s="296"/>
      <c r="I7" s="114"/>
      <c r="J7" s="114"/>
      <c r="K7" s="114"/>
      <c r="L7" s="114"/>
      <c r="M7" s="114"/>
      <c r="N7" s="114"/>
      <c r="O7" s="114"/>
    </row>
    <row r="8" spans="1:15" ht="20.100000000000001" customHeight="1">
      <c r="B8" s="296" t="s">
        <v>8</v>
      </c>
      <c r="C8" s="296"/>
      <c r="D8" s="296"/>
      <c r="E8" s="296"/>
      <c r="F8" s="296"/>
    </row>
    <row r="9" spans="1:15" ht="20.100000000000001" customHeight="1">
      <c r="B9" s="106" t="s">
        <v>93</v>
      </c>
    </row>
    <row r="10" spans="1:15" ht="20.100000000000001" customHeight="1">
      <c r="A10" s="292" t="s">
        <v>53</v>
      </c>
      <c r="B10" s="301" t="s">
        <v>0</v>
      </c>
      <c r="C10" s="293"/>
      <c r="D10" s="292" t="s">
        <v>47</v>
      </c>
      <c r="E10" s="293" t="s">
        <v>3</v>
      </c>
      <c r="F10" s="293"/>
      <c r="G10" s="293"/>
      <c r="H10" s="293"/>
      <c r="I10" s="115" t="s">
        <v>5</v>
      </c>
      <c r="J10" s="299" t="s">
        <v>46</v>
      </c>
      <c r="K10" s="299" t="s">
        <v>44</v>
      </c>
      <c r="L10" s="299" t="s">
        <v>73</v>
      </c>
      <c r="M10" s="303" t="s">
        <v>4</v>
      </c>
      <c r="N10" s="284" t="s">
        <v>54</v>
      </c>
      <c r="O10" s="294" t="s">
        <v>45</v>
      </c>
    </row>
    <row r="11" spans="1:15" ht="20.100000000000001" customHeight="1">
      <c r="A11" s="293"/>
      <c r="B11" s="165" t="s">
        <v>1</v>
      </c>
      <c r="C11" s="166" t="s">
        <v>2</v>
      </c>
      <c r="D11" s="293"/>
      <c r="E11" s="166" t="s">
        <v>13</v>
      </c>
      <c r="F11" s="116" t="s">
        <v>11</v>
      </c>
      <c r="G11" s="165" t="s">
        <v>12</v>
      </c>
      <c r="H11" s="165" t="s">
        <v>3</v>
      </c>
      <c r="I11" s="117" t="s">
        <v>7</v>
      </c>
      <c r="J11" s="300"/>
      <c r="K11" s="302"/>
      <c r="L11" s="302"/>
      <c r="M11" s="303"/>
      <c r="N11" s="215"/>
      <c r="O11" s="295"/>
    </row>
    <row r="12" spans="1:15" ht="24.95" customHeight="1">
      <c r="A12" s="284">
        <v>1.2</v>
      </c>
      <c r="B12" s="285" t="s">
        <v>39</v>
      </c>
      <c r="C12" s="285" t="s">
        <v>55</v>
      </c>
      <c r="D12" s="285" t="s">
        <v>18</v>
      </c>
      <c r="E12" s="118" t="s">
        <v>17</v>
      </c>
      <c r="F12" s="119">
        <v>0.625</v>
      </c>
      <c r="G12" s="120">
        <v>0.70833333333333337</v>
      </c>
      <c r="H12" s="102">
        <f>IF(G12="","",G12-F12)</f>
        <v>8.333333333333337E-2</v>
      </c>
      <c r="I12" s="289">
        <v>16</v>
      </c>
      <c r="J12" s="274">
        <v>1000</v>
      </c>
      <c r="K12" s="276">
        <f>I12*J12</f>
        <v>16000</v>
      </c>
      <c r="L12" s="282">
        <v>4640</v>
      </c>
      <c r="M12" s="278">
        <v>10.210000000000001</v>
      </c>
      <c r="N12" s="280">
        <v>2107</v>
      </c>
      <c r="O12" s="276">
        <f>IF(K12+L12="","",K12+L12-N12)</f>
        <v>18533</v>
      </c>
    </row>
    <row r="13" spans="1:15" ht="24.95" customHeight="1">
      <c r="A13" s="214"/>
      <c r="B13" s="216"/>
      <c r="C13" s="216"/>
      <c r="D13" s="216"/>
      <c r="E13" s="121" t="s">
        <v>57</v>
      </c>
      <c r="F13" s="122">
        <v>0.625</v>
      </c>
      <c r="G13" s="123">
        <v>0.70833333333333337</v>
      </c>
      <c r="H13" s="103">
        <f t="shared" ref="H13:H34" si="0">IF(G13="","",G13-F13)</f>
        <v>8.333333333333337E-2</v>
      </c>
      <c r="I13" s="287"/>
      <c r="J13" s="220"/>
      <c r="K13" s="222"/>
      <c r="L13" s="272"/>
      <c r="M13" s="224"/>
      <c r="N13" s="238"/>
      <c r="O13" s="222"/>
    </row>
    <row r="14" spans="1:15" ht="24.95" customHeight="1">
      <c r="A14" s="214"/>
      <c r="B14" s="216"/>
      <c r="C14" s="216"/>
      <c r="D14" s="216"/>
      <c r="E14" s="121" t="s">
        <v>58</v>
      </c>
      <c r="F14" s="122">
        <v>0.625</v>
      </c>
      <c r="G14" s="123">
        <v>0.70833333333333337</v>
      </c>
      <c r="H14" s="103">
        <f t="shared" si="0"/>
        <v>8.333333333333337E-2</v>
      </c>
      <c r="I14" s="287"/>
      <c r="J14" s="220"/>
      <c r="K14" s="222"/>
      <c r="L14" s="272"/>
      <c r="M14" s="224"/>
      <c r="N14" s="238"/>
      <c r="O14" s="222"/>
    </row>
    <row r="15" spans="1:15" ht="24.95" customHeight="1">
      <c r="A15" s="214"/>
      <c r="B15" s="216"/>
      <c r="C15" s="216"/>
      <c r="D15" s="216"/>
      <c r="E15" s="124" t="s">
        <v>59</v>
      </c>
      <c r="F15" s="125">
        <v>0.625</v>
      </c>
      <c r="G15" s="126">
        <v>0.70833333333333337</v>
      </c>
      <c r="H15" s="127">
        <f t="shared" si="0"/>
        <v>8.333333333333337E-2</v>
      </c>
      <c r="I15" s="287"/>
      <c r="J15" s="220"/>
      <c r="K15" s="222"/>
      <c r="L15" s="272"/>
      <c r="M15" s="224"/>
      <c r="N15" s="238"/>
      <c r="O15" s="222"/>
    </row>
    <row r="16" spans="1:15" ht="24.95" customHeight="1">
      <c r="A16" s="214"/>
      <c r="B16" s="216"/>
      <c r="C16" s="216"/>
      <c r="D16" s="216"/>
      <c r="E16" s="124" t="s">
        <v>60</v>
      </c>
      <c r="F16" s="125">
        <v>0.625</v>
      </c>
      <c r="G16" s="126">
        <v>0.70833333333333337</v>
      </c>
      <c r="H16" s="127">
        <f t="shared" si="0"/>
        <v>8.333333333333337E-2</v>
      </c>
      <c r="I16" s="287"/>
      <c r="J16" s="220"/>
      <c r="K16" s="222"/>
      <c r="L16" s="272"/>
      <c r="M16" s="224"/>
      <c r="N16" s="238"/>
      <c r="O16" s="222"/>
    </row>
    <row r="17" spans="1:15" ht="24.95" customHeight="1">
      <c r="A17" s="214"/>
      <c r="B17" s="216"/>
      <c r="C17" s="216"/>
      <c r="D17" s="216"/>
      <c r="E17" s="124" t="s">
        <v>61</v>
      </c>
      <c r="F17" s="125">
        <v>0.625</v>
      </c>
      <c r="G17" s="126">
        <v>0.70833333333333337</v>
      </c>
      <c r="H17" s="127">
        <f t="shared" si="0"/>
        <v>8.333333333333337E-2</v>
      </c>
      <c r="I17" s="287"/>
      <c r="J17" s="220"/>
      <c r="K17" s="222"/>
      <c r="L17" s="272"/>
      <c r="M17" s="224"/>
      <c r="N17" s="238"/>
      <c r="O17" s="222"/>
    </row>
    <row r="18" spans="1:15" ht="24.95" customHeight="1">
      <c r="A18" s="214"/>
      <c r="B18" s="216"/>
      <c r="C18" s="216"/>
      <c r="D18" s="216"/>
      <c r="E18" s="124" t="s">
        <v>62</v>
      </c>
      <c r="F18" s="125">
        <v>0.625</v>
      </c>
      <c r="G18" s="126">
        <v>0.70833333333333337</v>
      </c>
      <c r="H18" s="127">
        <f t="shared" si="0"/>
        <v>8.333333333333337E-2</v>
      </c>
      <c r="I18" s="287"/>
      <c r="J18" s="220"/>
      <c r="K18" s="222"/>
      <c r="L18" s="272"/>
      <c r="M18" s="224"/>
      <c r="N18" s="238"/>
      <c r="O18" s="222"/>
    </row>
    <row r="19" spans="1:15" ht="24.95" customHeight="1">
      <c r="A19" s="214"/>
      <c r="B19" s="216"/>
      <c r="C19" s="216"/>
      <c r="D19" s="216"/>
      <c r="E19" s="124" t="s">
        <v>63</v>
      </c>
      <c r="F19" s="125">
        <v>0.625</v>
      </c>
      <c r="G19" s="126">
        <v>0.70833333333333337</v>
      </c>
      <c r="H19" s="127">
        <f t="shared" si="0"/>
        <v>8.333333333333337E-2</v>
      </c>
      <c r="I19" s="290"/>
      <c r="J19" s="275"/>
      <c r="K19" s="277"/>
      <c r="L19" s="283"/>
      <c r="M19" s="279"/>
      <c r="N19" s="281"/>
      <c r="O19" s="277"/>
    </row>
    <row r="20" spans="1:15" ht="24.95" customHeight="1">
      <c r="A20" s="214"/>
      <c r="B20" s="216"/>
      <c r="C20" s="216"/>
      <c r="D20" s="216"/>
      <c r="E20" s="124" t="s">
        <v>64</v>
      </c>
      <c r="F20" s="125">
        <v>0.375</v>
      </c>
      <c r="G20" s="126">
        <v>0.5</v>
      </c>
      <c r="H20" s="127">
        <f t="shared" si="0"/>
        <v>0.125</v>
      </c>
      <c r="I20" s="286">
        <v>21</v>
      </c>
      <c r="J20" s="240">
        <v>1000</v>
      </c>
      <c r="K20" s="241">
        <f>I20*J20</f>
        <v>21000</v>
      </c>
      <c r="L20" s="271">
        <v>4060</v>
      </c>
      <c r="M20" s="242">
        <v>10.210000000000001</v>
      </c>
      <c r="N20" s="243">
        <v>2558</v>
      </c>
      <c r="O20" s="241">
        <f>IF(K20+L20="","",K20+L20-N20)</f>
        <v>22502</v>
      </c>
    </row>
    <row r="21" spans="1:15" ht="24.95" customHeight="1">
      <c r="A21" s="214"/>
      <c r="B21" s="216"/>
      <c r="C21" s="216"/>
      <c r="D21" s="216"/>
      <c r="E21" s="124" t="s">
        <v>65</v>
      </c>
      <c r="F21" s="125">
        <v>0.375</v>
      </c>
      <c r="G21" s="126">
        <v>0.5</v>
      </c>
      <c r="H21" s="127">
        <f t="shared" si="0"/>
        <v>0.125</v>
      </c>
      <c r="I21" s="287"/>
      <c r="J21" s="220"/>
      <c r="K21" s="222"/>
      <c r="L21" s="272"/>
      <c r="M21" s="224"/>
      <c r="N21" s="238"/>
      <c r="O21" s="222"/>
    </row>
    <row r="22" spans="1:15" ht="24.95" customHeight="1">
      <c r="A22" s="214"/>
      <c r="B22" s="216"/>
      <c r="C22" s="216"/>
      <c r="D22" s="216"/>
      <c r="E22" s="124" t="s">
        <v>66</v>
      </c>
      <c r="F22" s="125">
        <v>0.375</v>
      </c>
      <c r="G22" s="126">
        <v>0.5</v>
      </c>
      <c r="H22" s="127">
        <f t="shared" si="0"/>
        <v>0.125</v>
      </c>
      <c r="I22" s="287"/>
      <c r="J22" s="220"/>
      <c r="K22" s="222"/>
      <c r="L22" s="272"/>
      <c r="M22" s="224"/>
      <c r="N22" s="238"/>
      <c r="O22" s="222"/>
    </row>
    <row r="23" spans="1:15" ht="24.95" customHeight="1">
      <c r="A23" s="214"/>
      <c r="B23" s="216"/>
      <c r="C23" s="216"/>
      <c r="D23" s="216"/>
      <c r="E23" s="124" t="s">
        <v>67</v>
      </c>
      <c r="F23" s="125">
        <v>0.375</v>
      </c>
      <c r="G23" s="126">
        <v>0.5</v>
      </c>
      <c r="H23" s="127">
        <f t="shared" si="0"/>
        <v>0.125</v>
      </c>
      <c r="I23" s="287"/>
      <c r="J23" s="220"/>
      <c r="K23" s="222"/>
      <c r="L23" s="272"/>
      <c r="M23" s="224"/>
      <c r="N23" s="238"/>
      <c r="O23" s="222"/>
    </row>
    <row r="24" spans="1:15" ht="24.95" customHeight="1">
      <c r="A24" s="214"/>
      <c r="B24" s="216"/>
      <c r="C24" s="216"/>
      <c r="D24" s="216"/>
      <c r="E24" s="124" t="s">
        <v>68</v>
      </c>
      <c r="F24" s="125">
        <v>0.375</v>
      </c>
      <c r="G24" s="126">
        <v>0.5</v>
      </c>
      <c r="H24" s="127">
        <f t="shared" si="0"/>
        <v>0.125</v>
      </c>
      <c r="I24" s="287"/>
      <c r="J24" s="220"/>
      <c r="K24" s="222"/>
      <c r="L24" s="272"/>
      <c r="M24" s="224"/>
      <c r="N24" s="238"/>
      <c r="O24" s="222"/>
    </row>
    <row r="25" spans="1:15" ht="24.95" customHeight="1">
      <c r="A25" s="214"/>
      <c r="B25" s="216"/>
      <c r="C25" s="216"/>
      <c r="D25" s="216"/>
      <c r="E25" s="124" t="s">
        <v>69</v>
      </c>
      <c r="F25" s="125">
        <v>0.375</v>
      </c>
      <c r="G25" s="126">
        <v>0.5</v>
      </c>
      <c r="H25" s="127">
        <f t="shared" si="0"/>
        <v>0.125</v>
      </c>
      <c r="I25" s="287"/>
      <c r="J25" s="220"/>
      <c r="K25" s="222"/>
      <c r="L25" s="272"/>
      <c r="M25" s="224"/>
      <c r="N25" s="238"/>
      <c r="O25" s="222"/>
    </row>
    <row r="26" spans="1:15" ht="24.95" customHeight="1">
      <c r="A26" s="215"/>
      <c r="B26" s="217"/>
      <c r="C26" s="217"/>
      <c r="D26" s="217"/>
      <c r="E26" s="128" t="s">
        <v>70</v>
      </c>
      <c r="F26" s="129">
        <v>0.375</v>
      </c>
      <c r="G26" s="130">
        <v>0.5</v>
      </c>
      <c r="H26" s="131">
        <f t="shared" si="0"/>
        <v>0.125</v>
      </c>
      <c r="I26" s="288"/>
      <c r="J26" s="221"/>
      <c r="K26" s="223"/>
      <c r="L26" s="273"/>
      <c r="M26" s="225"/>
      <c r="N26" s="239"/>
      <c r="O26" s="223"/>
    </row>
    <row r="27" spans="1:15" ht="24.95" customHeight="1">
      <c r="A27" s="214">
        <v>3.4</v>
      </c>
      <c r="B27" s="216" t="s">
        <v>39</v>
      </c>
      <c r="C27" s="216" t="s">
        <v>14</v>
      </c>
      <c r="D27" s="216" t="s">
        <v>16</v>
      </c>
      <c r="E27" s="124" t="s">
        <v>17</v>
      </c>
      <c r="F27" s="125">
        <v>0.625</v>
      </c>
      <c r="G27" s="126">
        <v>0.70833333333333337</v>
      </c>
      <c r="H27" s="127">
        <f t="shared" ref="H27:H30" si="1">IF(G27="","",G27-F27)</f>
        <v>8.333333333333337E-2</v>
      </c>
      <c r="I27" s="218">
        <v>8</v>
      </c>
      <c r="J27" s="220">
        <v>1200</v>
      </c>
      <c r="K27" s="222">
        <f>I27*J27</f>
        <v>9600</v>
      </c>
      <c r="L27" s="272">
        <v>5840</v>
      </c>
      <c r="M27" s="224">
        <v>10.210000000000001</v>
      </c>
      <c r="N27" s="238">
        <v>1576</v>
      </c>
      <c r="O27" s="222">
        <f>IF(K27+L27="","",K27+L27-N27)</f>
        <v>13864</v>
      </c>
    </row>
    <row r="28" spans="1:15" ht="24.95" customHeight="1">
      <c r="A28" s="214"/>
      <c r="B28" s="216"/>
      <c r="C28" s="216"/>
      <c r="D28" s="216"/>
      <c r="E28" s="124" t="s">
        <v>78</v>
      </c>
      <c r="F28" s="125">
        <v>0.625</v>
      </c>
      <c r="G28" s="126">
        <v>0.70833333333333337</v>
      </c>
      <c r="H28" s="127">
        <f t="shared" si="1"/>
        <v>8.333333333333337E-2</v>
      </c>
      <c r="I28" s="218"/>
      <c r="J28" s="220"/>
      <c r="K28" s="222"/>
      <c r="L28" s="272"/>
      <c r="M28" s="224"/>
      <c r="N28" s="238"/>
      <c r="O28" s="222"/>
    </row>
    <row r="29" spans="1:15" ht="24.95" customHeight="1">
      <c r="A29" s="214"/>
      <c r="B29" s="216"/>
      <c r="C29" s="216"/>
      <c r="D29" s="216"/>
      <c r="E29" s="124" t="s">
        <v>79</v>
      </c>
      <c r="F29" s="125">
        <v>0.625</v>
      </c>
      <c r="G29" s="126">
        <v>0.70833333333333337</v>
      </c>
      <c r="H29" s="127">
        <f t="shared" si="1"/>
        <v>8.333333333333337E-2</v>
      </c>
      <c r="I29" s="218"/>
      <c r="J29" s="220"/>
      <c r="K29" s="222"/>
      <c r="L29" s="272"/>
      <c r="M29" s="224"/>
      <c r="N29" s="238"/>
      <c r="O29" s="222"/>
    </row>
    <row r="30" spans="1:15" ht="24.95" customHeight="1">
      <c r="A30" s="215"/>
      <c r="B30" s="217"/>
      <c r="C30" s="217"/>
      <c r="D30" s="217"/>
      <c r="E30" s="128" t="s">
        <v>80</v>
      </c>
      <c r="F30" s="129">
        <v>0.625</v>
      </c>
      <c r="G30" s="130">
        <v>0.70833333333333337</v>
      </c>
      <c r="H30" s="131">
        <f t="shared" si="1"/>
        <v>8.333333333333337E-2</v>
      </c>
      <c r="I30" s="219"/>
      <c r="J30" s="221"/>
      <c r="K30" s="223"/>
      <c r="L30" s="273"/>
      <c r="M30" s="225"/>
      <c r="N30" s="239"/>
      <c r="O30" s="223"/>
    </row>
    <row r="31" spans="1:15" ht="24.95" customHeight="1">
      <c r="A31" s="214">
        <v>5</v>
      </c>
      <c r="B31" s="232" t="s">
        <v>39</v>
      </c>
      <c r="C31" s="232" t="s">
        <v>14</v>
      </c>
      <c r="D31" s="232" t="s">
        <v>81</v>
      </c>
      <c r="E31" s="121" t="s">
        <v>17</v>
      </c>
      <c r="F31" s="122">
        <v>0.625</v>
      </c>
      <c r="G31" s="123">
        <v>0.70833333333333337</v>
      </c>
      <c r="H31" s="103">
        <f t="shared" si="0"/>
        <v>8.333333333333337E-2</v>
      </c>
      <c r="I31" s="233">
        <v>8</v>
      </c>
      <c r="J31" s="240">
        <v>1000</v>
      </c>
      <c r="K31" s="241">
        <f>I31*J31</f>
        <v>8000</v>
      </c>
      <c r="L31" s="271">
        <v>0</v>
      </c>
      <c r="M31" s="242">
        <v>10.210000000000001</v>
      </c>
      <c r="N31" s="243">
        <v>816</v>
      </c>
      <c r="O31" s="241">
        <f>IF(K31+L31="","",K31+L31-N31)</f>
        <v>7184</v>
      </c>
    </row>
    <row r="32" spans="1:15" ht="24.95" customHeight="1">
      <c r="A32" s="214"/>
      <c r="B32" s="216"/>
      <c r="C32" s="216"/>
      <c r="D32" s="216"/>
      <c r="E32" s="124" t="s">
        <v>78</v>
      </c>
      <c r="F32" s="125">
        <v>0.625</v>
      </c>
      <c r="G32" s="126">
        <v>0.70833333333333337</v>
      </c>
      <c r="H32" s="127">
        <f t="shared" si="0"/>
        <v>8.333333333333337E-2</v>
      </c>
      <c r="I32" s="218"/>
      <c r="J32" s="220"/>
      <c r="K32" s="222"/>
      <c r="L32" s="272"/>
      <c r="M32" s="224"/>
      <c r="N32" s="238"/>
      <c r="O32" s="222"/>
    </row>
    <row r="33" spans="1:15" ht="24.95" customHeight="1">
      <c r="A33" s="214"/>
      <c r="B33" s="216"/>
      <c r="C33" s="216"/>
      <c r="D33" s="216"/>
      <c r="E33" s="124" t="s">
        <v>79</v>
      </c>
      <c r="F33" s="125">
        <v>0.625</v>
      </c>
      <c r="G33" s="126">
        <v>0.70833333333333337</v>
      </c>
      <c r="H33" s="127">
        <f t="shared" si="0"/>
        <v>8.333333333333337E-2</v>
      </c>
      <c r="I33" s="218"/>
      <c r="J33" s="220"/>
      <c r="K33" s="222"/>
      <c r="L33" s="272"/>
      <c r="M33" s="224"/>
      <c r="N33" s="238"/>
      <c r="O33" s="222"/>
    </row>
    <row r="34" spans="1:15" ht="24.95" customHeight="1">
      <c r="A34" s="215"/>
      <c r="B34" s="217"/>
      <c r="C34" s="217"/>
      <c r="D34" s="217"/>
      <c r="E34" s="128" t="s">
        <v>80</v>
      </c>
      <c r="F34" s="129">
        <v>0.625</v>
      </c>
      <c r="G34" s="130">
        <v>0.70833333333333337</v>
      </c>
      <c r="H34" s="131">
        <f t="shared" si="0"/>
        <v>8.333333333333337E-2</v>
      </c>
      <c r="I34" s="219"/>
      <c r="J34" s="221"/>
      <c r="K34" s="223"/>
      <c r="L34" s="273"/>
      <c r="M34" s="225"/>
      <c r="N34" s="239"/>
      <c r="O34" s="223"/>
    </row>
    <row r="35" spans="1:15" ht="24.75" customHeight="1">
      <c r="B35" s="132"/>
      <c r="C35" s="132"/>
      <c r="D35" s="132"/>
      <c r="E35" s="133"/>
      <c r="F35" s="134"/>
      <c r="G35" s="134"/>
      <c r="H35" s="134"/>
      <c r="I35" s="132"/>
      <c r="J35" s="135" t="s">
        <v>56</v>
      </c>
      <c r="K35" s="136">
        <f>SUM(K12:K34)</f>
        <v>54600</v>
      </c>
      <c r="L35" s="136">
        <f>SUM(L12:L34)</f>
        <v>14540</v>
      </c>
      <c r="M35" s="137"/>
      <c r="N35" s="136">
        <f>SUM(N12:N34)</f>
        <v>7057</v>
      </c>
      <c r="O35" s="136">
        <f>SUM(O12:O34)</f>
        <v>62083</v>
      </c>
    </row>
    <row r="36" spans="1:15" ht="24.75" customHeight="1">
      <c r="A36" s="138"/>
      <c r="B36" s="139"/>
      <c r="C36" s="139"/>
      <c r="D36" s="139"/>
      <c r="E36" s="140"/>
      <c r="F36" s="141"/>
      <c r="G36" s="141"/>
      <c r="H36" s="141"/>
      <c r="I36" s="139"/>
      <c r="J36" s="142"/>
      <c r="K36" s="143"/>
      <c r="L36" s="143"/>
      <c r="M36" s="143"/>
      <c r="N36" s="143"/>
      <c r="O36" s="143"/>
    </row>
    <row r="37" spans="1:15" s="144" customFormat="1" ht="24" customHeight="1">
      <c r="B37" s="235" t="s">
        <v>10</v>
      </c>
      <c r="C37" s="235"/>
      <c r="D37" s="235"/>
      <c r="E37" s="235"/>
      <c r="J37" s="145"/>
      <c r="K37" s="146"/>
      <c r="L37" s="146"/>
      <c r="M37" s="159"/>
      <c r="N37" s="147"/>
      <c r="O37" s="146"/>
    </row>
    <row r="38" spans="1:15" s="144" customFormat="1" ht="24" customHeight="1">
      <c r="B38" s="235" t="s">
        <v>82</v>
      </c>
      <c r="C38" s="235"/>
      <c r="D38" s="235" t="s">
        <v>71</v>
      </c>
      <c r="E38" s="235"/>
      <c r="F38" s="235"/>
      <c r="G38" s="235"/>
      <c r="H38" s="235"/>
      <c r="I38" s="235" t="s">
        <v>50</v>
      </c>
      <c r="J38" s="235"/>
      <c r="K38" s="235"/>
      <c r="L38" s="235"/>
      <c r="M38" s="235"/>
      <c r="N38" s="235"/>
      <c r="O38" s="235"/>
    </row>
  </sheetData>
  <sheetProtection algorithmName="SHA-512" hashValue="0oINMAF1gotyMe8/M2UMz5X0cMq8cVL1ps5HACTG1/5tW9qkIE3D53PMnhZYxumu2Jy1hO76msUgwNO+2s5jEg==" saltValue="yhx9Xb5pXvrpoXcqyQcx8w==" spinCount="100000" sheet="1" objects="1" scenarios="1"/>
  <mergeCells count="65">
    <mergeCell ref="J27:J30"/>
    <mergeCell ref="K27:K30"/>
    <mergeCell ref="M27:M30"/>
    <mergeCell ref="N27:N30"/>
    <mergeCell ref="O27:O30"/>
    <mergeCell ref="L27:L30"/>
    <mergeCell ref="A27:A30"/>
    <mergeCell ref="B27:B30"/>
    <mergeCell ref="C27:C30"/>
    <mergeCell ref="D27:D30"/>
    <mergeCell ref="I27:I30"/>
    <mergeCell ref="J10:J11"/>
    <mergeCell ref="B10:C10"/>
    <mergeCell ref="D10:D11"/>
    <mergeCell ref="K10:K11"/>
    <mergeCell ref="M10:M11"/>
    <mergeCell ref="L10:L11"/>
    <mergeCell ref="O12:O19"/>
    <mergeCell ref="A2:O2"/>
    <mergeCell ref="A10:A11"/>
    <mergeCell ref="O10:O11"/>
    <mergeCell ref="D4:M4"/>
    <mergeCell ref="B8:F8"/>
    <mergeCell ref="A4:C4"/>
    <mergeCell ref="A5:C5"/>
    <mergeCell ref="D5:F5"/>
    <mergeCell ref="D6:F6"/>
    <mergeCell ref="G5:M5"/>
    <mergeCell ref="G6:M6"/>
    <mergeCell ref="D7:E7"/>
    <mergeCell ref="F7:H7"/>
    <mergeCell ref="N10:N11"/>
    <mergeCell ref="E10:H10"/>
    <mergeCell ref="J20:J26"/>
    <mergeCell ref="K20:K26"/>
    <mergeCell ref="M20:M26"/>
    <mergeCell ref="N20:N26"/>
    <mergeCell ref="O20:O26"/>
    <mergeCell ref="L20:L26"/>
    <mergeCell ref="A12:A26"/>
    <mergeCell ref="B12:B26"/>
    <mergeCell ref="C12:C26"/>
    <mergeCell ref="D12:D26"/>
    <mergeCell ref="I20:I26"/>
    <mergeCell ref="I12:I19"/>
    <mergeCell ref="J12:J19"/>
    <mergeCell ref="K12:K19"/>
    <mergeCell ref="M12:M19"/>
    <mergeCell ref="N12:N19"/>
    <mergeCell ref="L12:L19"/>
    <mergeCell ref="B37:E37"/>
    <mergeCell ref="B38:C38"/>
    <mergeCell ref="D38:H38"/>
    <mergeCell ref="I38:O38"/>
    <mergeCell ref="A31:A34"/>
    <mergeCell ref="B31:B34"/>
    <mergeCell ref="C31:C34"/>
    <mergeCell ref="D31:D34"/>
    <mergeCell ref="I31:I34"/>
    <mergeCell ref="J31:J34"/>
    <mergeCell ref="K31:K34"/>
    <mergeCell ref="M31:M34"/>
    <mergeCell ref="N31:N34"/>
    <mergeCell ref="O31:O34"/>
    <mergeCell ref="L31:L34"/>
  </mergeCells>
  <phoneticPr fontId="1"/>
  <conditionalFormatting sqref="I12 I20 I31">
    <cfRule type="expression" dxfId="15" priority="3">
      <formula>$I$11="時間数"</formula>
    </cfRule>
  </conditionalFormatting>
  <conditionalFormatting sqref="I27">
    <cfRule type="expression" dxfId="14" priority="1">
      <formula>$I$11="時間数"</formula>
    </cfRule>
  </conditionalFormatting>
  <dataValidations count="1">
    <dataValidation imeMode="halfAlpha" allowBlank="1" showInputMessage="1" showErrorMessage="1" sqref="JC65543:JK65570 SY65543:TG65570 ACU65543:ADC65570 AMQ65543:AMY65570 AWM65543:AWU65570 BGI65543:BGQ65570 BQE65543:BQM65570 CAA65543:CAI65570 CJW65543:CKE65570 CTS65543:CUA65570 DDO65543:DDW65570 DNK65543:DNS65570 DXG65543:DXO65570 EHC65543:EHK65570 EQY65543:ERG65570 FAU65543:FBC65570 FKQ65543:FKY65570 FUM65543:FUU65570 GEI65543:GEQ65570 GOE65543:GOM65570 GYA65543:GYI65570 HHW65543:HIE65570 HRS65543:HSA65570 IBO65543:IBW65570 ILK65543:ILS65570 IVG65543:IVO65570 JFC65543:JFK65570 JOY65543:JPG65570 JYU65543:JZC65570 KIQ65543:KIY65570 KSM65543:KSU65570 LCI65543:LCQ65570 LME65543:LMM65570 LWA65543:LWI65570 MFW65543:MGE65570 MPS65543:MQA65570 MZO65543:MZW65570 NJK65543:NJS65570 NTG65543:NTO65570 ODC65543:ODK65570 OMY65543:ONG65570 OWU65543:OXC65570 PGQ65543:PGY65570 PQM65543:PQU65570 QAI65543:QAQ65570 QKE65543:QKM65570 QUA65543:QUI65570 RDW65543:REE65570 RNS65543:ROA65570 RXO65543:RXW65570 SHK65543:SHS65570 SRG65543:SRO65570 TBC65543:TBK65570 TKY65543:TLG65570 TUU65543:TVC65570 UEQ65543:UEY65570 UOM65543:UOU65570 UYI65543:UYQ65570 VIE65543:VIM65570 VSA65543:VSI65570 WBW65543:WCE65570 WLS65543:WMA65570 WVO65543:WVW65570 JC131079:JK131106 SY131079:TG131106 ACU131079:ADC131106 AMQ131079:AMY131106 AWM131079:AWU131106 BGI131079:BGQ131106 BQE131079:BQM131106 CAA131079:CAI131106 CJW131079:CKE131106 CTS131079:CUA131106 DDO131079:DDW131106 DNK131079:DNS131106 DXG131079:DXO131106 EHC131079:EHK131106 EQY131079:ERG131106 FAU131079:FBC131106 FKQ131079:FKY131106 FUM131079:FUU131106 GEI131079:GEQ131106 GOE131079:GOM131106 GYA131079:GYI131106 HHW131079:HIE131106 HRS131079:HSA131106 IBO131079:IBW131106 ILK131079:ILS131106 IVG131079:IVO131106 JFC131079:JFK131106 JOY131079:JPG131106 JYU131079:JZC131106 KIQ131079:KIY131106 KSM131079:KSU131106 LCI131079:LCQ131106 LME131079:LMM131106 LWA131079:LWI131106 MFW131079:MGE131106 MPS131079:MQA131106 MZO131079:MZW131106 NJK131079:NJS131106 NTG131079:NTO131106 ODC131079:ODK131106 OMY131079:ONG131106 OWU131079:OXC131106 PGQ131079:PGY131106 PQM131079:PQU131106 QAI131079:QAQ131106 QKE131079:QKM131106 QUA131079:QUI131106 RDW131079:REE131106 RNS131079:ROA131106 RXO131079:RXW131106 SHK131079:SHS131106 SRG131079:SRO131106 TBC131079:TBK131106 TKY131079:TLG131106 TUU131079:TVC131106 UEQ131079:UEY131106 UOM131079:UOU131106 UYI131079:UYQ131106 VIE131079:VIM131106 VSA131079:VSI131106 WBW131079:WCE131106 WLS131079:WMA131106 WVO131079:WVW131106 JC196615:JK196642 SY196615:TG196642 ACU196615:ADC196642 AMQ196615:AMY196642 AWM196615:AWU196642 BGI196615:BGQ196642 BQE196615:BQM196642 CAA196615:CAI196642 CJW196615:CKE196642 CTS196615:CUA196642 DDO196615:DDW196642 DNK196615:DNS196642 DXG196615:DXO196642 EHC196615:EHK196642 EQY196615:ERG196642 FAU196615:FBC196642 FKQ196615:FKY196642 FUM196615:FUU196642 GEI196615:GEQ196642 GOE196615:GOM196642 GYA196615:GYI196642 HHW196615:HIE196642 HRS196615:HSA196642 IBO196615:IBW196642 ILK196615:ILS196642 IVG196615:IVO196642 JFC196615:JFK196642 JOY196615:JPG196642 JYU196615:JZC196642 KIQ196615:KIY196642 KSM196615:KSU196642 LCI196615:LCQ196642 LME196615:LMM196642 LWA196615:LWI196642 MFW196615:MGE196642 MPS196615:MQA196642 MZO196615:MZW196642 NJK196615:NJS196642 NTG196615:NTO196642 ODC196615:ODK196642 OMY196615:ONG196642 OWU196615:OXC196642 PGQ196615:PGY196642 PQM196615:PQU196642 QAI196615:QAQ196642 QKE196615:QKM196642 QUA196615:QUI196642 RDW196615:REE196642 RNS196615:ROA196642 RXO196615:RXW196642 SHK196615:SHS196642 SRG196615:SRO196642 TBC196615:TBK196642 TKY196615:TLG196642 TUU196615:TVC196642 UEQ196615:UEY196642 UOM196615:UOU196642 UYI196615:UYQ196642 VIE196615:VIM196642 VSA196615:VSI196642 WBW196615:WCE196642 WLS196615:WMA196642 WVO196615:WVW196642 JC262151:JK262178 SY262151:TG262178 ACU262151:ADC262178 AMQ262151:AMY262178 AWM262151:AWU262178 BGI262151:BGQ262178 BQE262151:BQM262178 CAA262151:CAI262178 CJW262151:CKE262178 CTS262151:CUA262178 DDO262151:DDW262178 DNK262151:DNS262178 DXG262151:DXO262178 EHC262151:EHK262178 EQY262151:ERG262178 FAU262151:FBC262178 FKQ262151:FKY262178 FUM262151:FUU262178 GEI262151:GEQ262178 GOE262151:GOM262178 GYA262151:GYI262178 HHW262151:HIE262178 HRS262151:HSA262178 IBO262151:IBW262178 ILK262151:ILS262178 IVG262151:IVO262178 JFC262151:JFK262178 JOY262151:JPG262178 JYU262151:JZC262178 KIQ262151:KIY262178 KSM262151:KSU262178 LCI262151:LCQ262178 LME262151:LMM262178 LWA262151:LWI262178 MFW262151:MGE262178 MPS262151:MQA262178 MZO262151:MZW262178 NJK262151:NJS262178 NTG262151:NTO262178 ODC262151:ODK262178 OMY262151:ONG262178 OWU262151:OXC262178 PGQ262151:PGY262178 PQM262151:PQU262178 QAI262151:QAQ262178 QKE262151:QKM262178 QUA262151:QUI262178 RDW262151:REE262178 RNS262151:ROA262178 RXO262151:RXW262178 SHK262151:SHS262178 SRG262151:SRO262178 TBC262151:TBK262178 TKY262151:TLG262178 TUU262151:TVC262178 UEQ262151:UEY262178 UOM262151:UOU262178 UYI262151:UYQ262178 VIE262151:VIM262178 VSA262151:VSI262178 WBW262151:WCE262178 WLS262151:WMA262178 WVO262151:WVW262178 JC327687:JK327714 SY327687:TG327714 ACU327687:ADC327714 AMQ327687:AMY327714 AWM327687:AWU327714 BGI327687:BGQ327714 BQE327687:BQM327714 CAA327687:CAI327714 CJW327687:CKE327714 CTS327687:CUA327714 DDO327687:DDW327714 DNK327687:DNS327714 DXG327687:DXO327714 EHC327687:EHK327714 EQY327687:ERG327714 FAU327687:FBC327714 FKQ327687:FKY327714 FUM327687:FUU327714 GEI327687:GEQ327714 GOE327687:GOM327714 GYA327687:GYI327714 HHW327687:HIE327714 HRS327687:HSA327714 IBO327687:IBW327714 ILK327687:ILS327714 IVG327687:IVO327714 JFC327687:JFK327714 JOY327687:JPG327714 JYU327687:JZC327714 KIQ327687:KIY327714 KSM327687:KSU327714 LCI327687:LCQ327714 LME327687:LMM327714 LWA327687:LWI327714 MFW327687:MGE327714 MPS327687:MQA327714 MZO327687:MZW327714 NJK327687:NJS327714 NTG327687:NTO327714 ODC327687:ODK327714 OMY327687:ONG327714 OWU327687:OXC327714 PGQ327687:PGY327714 PQM327687:PQU327714 QAI327687:QAQ327714 QKE327687:QKM327714 QUA327687:QUI327714 RDW327687:REE327714 RNS327687:ROA327714 RXO327687:RXW327714 SHK327687:SHS327714 SRG327687:SRO327714 TBC327687:TBK327714 TKY327687:TLG327714 TUU327687:TVC327714 UEQ327687:UEY327714 UOM327687:UOU327714 UYI327687:UYQ327714 VIE327687:VIM327714 VSA327687:VSI327714 WBW327687:WCE327714 WLS327687:WMA327714 WVO327687:WVW327714 JC393223:JK393250 SY393223:TG393250 ACU393223:ADC393250 AMQ393223:AMY393250 AWM393223:AWU393250 BGI393223:BGQ393250 BQE393223:BQM393250 CAA393223:CAI393250 CJW393223:CKE393250 CTS393223:CUA393250 DDO393223:DDW393250 DNK393223:DNS393250 DXG393223:DXO393250 EHC393223:EHK393250 EQY393223:ERG393250 FAU393223:FBC393250 FKQ393223:FKY393250 FUM393223:FUU393250 GEI393223:GEQ393250 GOE393223:GOM393250 GYA393223:GYI393250 HHW393223:HIE393250 HRS393223:HSA393250 IBO393223:IBW393250 ILK393223:ILS393250 IVG393223:IVO393250 JFC393223:JFK393250 JOY393223:JPG393250 JYU393223:JZC393250 KIQ393223:KIY393250 KSM393223:KSU393250 LCI393223:LCQ393250 LME393223:LMM393250 LWA393223:LWI393250 MFW393223:MGE393250 MPS393223:MQA393250 MZO393223:MZW393250 NJK393223:NJS393250 NTG393223:NTO393250 ODC393223:ODK393250 OMY393223:ONG393250 OWU393223:OXC393250 PGQ393223:PGY393250 PQM393223:PQU393250 QAI393223:QAQ393250 QKE393223:QKM393250 QUA393223:QUI393250 RDW393223:REE393250 RNS393223:ROA393250 RXO393223:RXW393250 SHK393223:SHS393250 SRG393223:SRO393250 TBC393223:TBK393250 TKY393223:TLG393250 TUU393223:TVC393250 UEQ393223:UEY393250 UOM393223:UOU393250 UYI393223:UYQ393250 VIE393223:VIM393250 VSA393223:VSI393250 WBW393223:WCE393250 WLS393223:WMA393250 WVO393223:WVW393250 JC458759:JK458786 SY458759:TG458786 ACU458759:ADC458786 AMQ458759:AMY458786 AWM458759:AWU458786 BGI458759:BGQ458786 BQE458759:BQM458786 CAA458759:CAI458786 CJW458759:CKE458786 CTS458759:CUA458786 DDO458759:DDW458786 DNK458759:DNS458786 DXG458759:DXO458786 EHC458759:EHK458786 EQY458759:ERG458786 FAU458759:FBC458786 FKQ458759:FKY458786 FUM458759:FUU458786 GEI458759:GEQ458786 GOE458759:GOM458786 GYA458759:GYI458786 HHW458759:HIE458786 HRS458759:HSA458786 IBO458759:IBW458786 ILK458759:ILS458786 IVG458759:IVO458786 JFC458759:JFK458786 JOY458759:JPG458786 JYU458759:JZC458786 KIQ458759:KIY458786 KSM458759:KSU458786 LCI458759:LCQ458786 LME458759:LMM458786 LWA458759:LWI458786 MFW458759:MGE458786 MPS458759:MQA458786 MZO458759:MZW458786 NJK458759:NJS458786 NTG458759:NTO458786 ODC458759:ODK458786 OMY458759:ONG458786 OWU458759:OXC458786 PGQ458759:PGY458786 PQM458759:PQU458786 QAI458759:QAQ458786 QKE458759:QKM458786 QUA458759:QUI458786 RDW458759:REE458786 RNS458759:ROA458786 RXO458759:RXW458786 SHK458759:SHS458786 SRG458759:SRO458786 TBC458759:TBK458786 TKY458759:TLG458786 TUU458759:TVC458786 UEQ458759:UEY458786 UOM458759:UOU458786 UYI458759:UYQ458786 VIE458759:VIM458786 VSA458759:VSI458786 WBW458759:WCE458786 WLS458759:WMA458786 WVO458759:WVW458786 JC524295:JK524322 SY524295:TG524322 ACU524295:ADC524322 AMQ524295:AMY524322 AWM524295:AWU524322 BGI524295:BGQ524322 BQE524295:BQM524322 CAA524295:CAI524322 CJW524295:CKE524322 CTS524295:CUA524322 DDO524295:DDW524322 DNK524295:DNS524322 DXG524295:DXO524322 EHC524295:EHK524322 EQY524295:ERG524322 FAU524295:FBC524322 FKQ524295:FKY524322 FUM524295:FUU524322 GEI524295:GEQ524322 GOE524295:GOM524322 GYA524295:GYI524322 HHW524295:HIE524322 HRS524295:HSA524322 IBO524295:IBW524322 ILK524295:ILS524322 IVG524295:IVO524322 JFC524295:JFK524322 JOY524295:JPG524322 JYU524295:JZC524322 KIQ524295:KIY524322 KSM524295:KSU524322 LCI524295:LCQ524322 LME524295:LMM524322 LWA524295:LWI524322 MFW524295:MGE524322 MPS524295:MQA524322 MZO524295:MZW524322 NJK524295:NJS524322 NTG524295:NTO524322 ODC524295:ODK524322 OMY524295:ONG524322 OWU524295:OXC524322 PGQ524295:PGY524322 PQM524295:PQU524322 QAI524295:QAQ524322 QKE524295:QKM524322 QUA524295:QUI524322 RDW524295:REE524322 RNS524295:ROA524322 RXO524295:RXW524322 SHK524295:SHS524322 SRG524295:SRO524322 TBC524295:TBK524322 TKY524295:TLG524322 TUU524295:TVC524322 UEQ524295:UEY524322 UOM524295:UOU524322 UYI524295:UYQ524322 VIE524295:VIM524322 VSA524295:VSI524322 WBW524295:WCE524322 WLS524295:WMA524322 WVO524295:WVW524322 JC589831:JK589858 SY589831:TG589858 ACU589831:ADC589858 AMQ589831:AMY589858 AWM589831:AWU589858 BGI589831:BGQ589858 BQE589831:BQM589858 CAA589831:CAI589858 CJW589831:CKE589858 CTS589831:CUA589858 DDO589831:DDW589858 DNK589831:DNS589858 DXG589831:DXO589858 EHC589831:EHK589858 EQY589831:ERG589858 FAU589831:FBC589858 FKQ589831:FKY589858 FUM589831:FUU589858 GEI589831:GEQ589858 GOE589831:GOM589858 GYA589831:GYI589858 HHW589831:HIE589858 HRS589831:HSA589858 IBO589831:IBW589858 ILK589831:ILS589858 IVG589831:IVO589858 JFC589831:JFK589858 JOY589831:JPG589858 JYU589831:JZC589858 KIQ589831:KIY589858 KSM589831:KSU589858 LCI589831:LCQ589858 LME589831:LMM589858 LWA589831:LWI589858 MFW589831:MGE589858 MPS589831:MQA589858 MZO589831:MZW589858 NJK589831:NJS589858 NTG589831:NTO589858 ODC589831:ODK589858 OMY589831:ONG589858 OWU589831:OXC589858 PGQ589831:PGY589858 PQM589831:PQU589858 QAI589831:QAQ589858 QKE589831:QKM589858 QUA589831:QUI589858 RDW589831:REE589858 RNS589831:ROA589858 RXO589831:RXW589858 SHK589831:SHS589858 SRG589831:SRO589858 TBC589831:TBK589858 TKY589831:TLG589858 TUU589831:TVC589858 UEQ589831:UEY589858 UOM589831:UOU589858 UYI589831:UYQ589858 VIE589831:VIM589858 VSA589831:VSI589858 WBW589831:WCE589858 WLS589831:WMA589858 WVO589831:WVW589858 JC655367:JK655394 SY655367:TG655394 ACU655367:ADC655394 AMQ655367:AMY655394 AWM655367:AWU655394 BGI655367:BGQ655394 BQE655367:BQM655394 CAA655367:CAI655394 CJW655367:CKE655394 CTS655367:CUA655394 DDO655367:DDW655394 DNK655367:DNS655394 DXG655367:DXO655394 EHC655367:EHK655394 EQY655367:ERG655394 FAU655367:FBC655394 FKQ655367:FKY655394 FUM655367:FUU655394 GEI655367:GEQ655394 GOE655367:GOM655394 GYA655367:GYI655394 HHW655367:HIE655394 HRS655367:HSA655394 IBO655367:IBW655394 ILK655367:ILS655394 IVG655367:IVO655394 JFC655367:JFK655394 JOY655367:JPG655394 JYU655367:JZC655394 KIQ655367:KIY655394 KSM655367:KSU655394 LCI655367:LCQ655394 LME655367:LMM655394 LWA655367:LWI655394 MFW655367:MGE655394 MPS655367:MQA655394 MZO655367:MZW655394 NJK655367:NJS655394 NTG655367:NTO655394 ODC655367:ODK655394 OMY655367:ONG655394 OWU655367:OXC655394 PGQ655367:PGY655394 PQM655367:PQU655394 QAI655367:QAQ655394 QKE655367:QKM655394 QUA655367:QUI655394 RDW655367:REE655394 RNS655367:ROA655394 RXO655367:RXW655394 SHK655367:SHS655394 SRG655367:SRO655394 TBC655367:TBK655394 TKY655367:TLG655394 TUU655367:TVC655394 UEQ655367:UEY655394 UOM655367:UOU655394 UYI655367:UYQ655394 VIE655367:VIM655394 VSA655367:VSI655394 WBW655367:WCE655394 WLS655367:WMA655394 WVO655367:WVW655394 JC720903:JK720930 SY720903:TG720930 ACU720903:ADC720930 AMQ720903:AMY720930 AWM720903:AWU720930 BGI720903:BGQ720930 BQE720903:BQM720930 CAA720903:CAI720930 CJW720903:CKE720930 CTS720903:CUA720930 DDO720903:DDW720930 DNK720903:DNS720930 DXG720903:DXO720930 EHC720903:EHK720930 EQY720903:ERG720930 FAU720903:FBC720930 FKQ720903:FKY720930 FUM720903:FUU720930 GEI720903:GEQ720930 GOE720903:GOM720930 GYA720903:GYI720930 HHW720903:HIE720930 HRS720903:HSA720930 IBO720903:IBW720930 ILK720903:ILS720930 IVG720903:IVO720930 JFC720903:JFK720930 JOY720903:JPG720930 JYU720903:JZC720930 KIQ720903:KIY720930 KSM720903:KSU720930 LCI720903:LCQ720930 LME720903:LMM720930 LWA720903:LWI720930 MFW720903:MGE720930 MPS720903:MQA720930 MZO720903:MZW720930 NJK720903:NJS720930 NTG720903:NTO720930 ODC720903:ODK720930 OMY720903:ONG720930 OWU720903:OXC720930 PGQ720903:PGY720930 PQM720903:PQU720930 QAI720903:QAQ720930 QKE720903:QKM720930 QUA720903:QUI720930 RDW720903:REE720930 RNS720903:ROA720930 RXO720903:RXW720930 SHK720903:SHS720930 SRG720903:SRO720930 TBC720903:TBK720930 TKY720903:TLG720930 TUU720903:TVC720930 UEQ720903:UEY720930 UOM720903:UOU720930 UYI720903:UYQ720930 VIE720903:VIM720930 VSA720903:VSI720930 WBW720903:WCE720930 WLS720903:WMA720930 WVO720903:WVW720930 JC786439:JK786466 SY786439:TG786466 ACU786439:ADC786466 AMQ786439:AMY786466 AWM786439:AWU786466 BGI786439:BGQ786466 BQE786439:BQM786466 CAA786439:CAI786466 CJW786439:CKE786466 CTS786439:CUA786466 DDO786439:DDW786466 DNK786439:DNS786466 DXG786439:DXO786466 EHC786439:EHK786466 EQY786439:ERG786466 FAU786439:FBC786466 FKQ786439:FKY786466 FUM786439:FUU786466 GEI786439:GEQ786466 GOE786439:GOM786466 GYA786439:GYI786466 HHW786439:HIE786466 HRS786439:HSA786466 IBO786439:IBW786466 ILK786439:ILS786466 IVG786439:IVO786466 JFC786439:JFK786466 JOY786439:JPG786466 JYU786439:JZC786466 KIQ786439:KIY786466 KSM786439:KSU786466 LCI786439:LCQ786466 LME786439:LMM786466 LWA786439:LWI786466 MFW786439:MGE786466 MPS786439:MQA786466 MZO786439:MZW786466 NJK786439:NJS786466 NTG786439:NTO786466 ODC786439:ODK786466 OMY786439:ONG786466 OWU786439:OXC786466 PGQ786439:PGY786466 PQM786439:PQU786466 QAI786439:QAQ786466 QKE786439:QKM786466 QUA786439:QUI786466 RDW786439:REE786466 RNS786439:ROA786466 RXO786439:RXW786466 SHK786439:SHS786466 SRG786439:SRO786466 TBC786439:TBK786466 TKY786439:TLG786466 TUU786439:TVC786466 UEQ786439:UEY786466 UOM786439:UOU786466 UYI786439:UYQ786466 VIE786439:VIM786466 VSA786439:VSI786466 WBW786439:WCE786466 WLS786439:WMA786466 WVO786439:WVW786466 JC851975:JK852002 SY851975:TG852002 ACU851975:ADC852002 AMQ851975:AMY852002 AWM851975:AWU852002 BGI851975:BGQ852002 BQE851975:BQM852002 CAA851975:CAI852002 CJW851975:CKE852002 CTS851975:CUA852002 DDO851975:DDW852002 DNK851975:DNS852002 DXG851975:DXO852002 EHC851975:EHK852002 EQY851975:ERG852002 FAU851975:FBC852002 FKQ851975:FKY852002 FUM851975:FUU852002 GEI851975:GEQ852002 GOE851975:GOM852002 GYA851975:GYI852002 HHW851975:HIE852002 HRS851975:HSA852002 IBO851975:IBW852002 ILK851975:ILS852002 IVG851975:IVO852002 JFC851975:JFK852002 JOY851975:JPG852002 JYU851975:JZC852002 KIQ851975:KIY852002 KSM851975:KSU852002 LCI851975:LCQ852002 LME851975:LMM852002 LWA851975:LWI852002 MFW851975:MGE852002 MPS851975:MQA852002 MZO851975:MZW852002 NJK851975:NJS852002 NTG851975:NTO852002 ODC851975:ODK852002 OMY851975:ONG852002 OWU851975:OXC852002 PGQ851975:PGY852002 PQM851975:PQU852002 QAI851975:QAQ852002 QKE851975:QKM852002 QUA851975:QUI852002 RDW851975:REE852002 RNS851975:ROA852002 RXO851975:RXW852002 SHK851975:SHS852002 SRG851975:SRO852002 TBC851975:TBK852002 TKY851975:TLG852002 TUU851975:TVC852002 UEQ851975:UEY852002 UOM851975:UOU852002 UYI851975:UYQ852002 VIE851975:VIM852002 VSA851975:VSI852002 WBW851975:WCE852002 WLS851975:WMA852002 WVO851975:WVW852002 JC917511:JK917538 SY917511:TG917538 ACU917511:ADC917538 AMQ917511:AMY917538 AWM917511:AWU917538 BGI917511:BGQ917538 BQE917511:BQM917538 CAA917511:CAI917538 CJW917511:CKE917538 CTS917511:CUA917538 DDO917511:DDW917538 DNK917511:DNS917538 DXG917511:DXO917538 EHC917511:EHK917538 EQY917511:ERG917538 FAU917511:FBC917538 FKQ917511:FKY917538 FUM917511:FUU917538 GEI917511:GEQ917538 GOE917511:GOM917538 GYA917511:GYI917538 HHW917511:HIE917538 HRS917511:HSA917538 IBO917511:IBW917538 ILK917511:ILS917538 IVG917511:IVO917538 JFC917511:JFK917538 JOY917511:JPG917538 JYU917511:JZC917538 KIQ917511:KIY917538 KSM917511:KSU917538 LCI917511:LCQ917538 LME917511:LMM917538 LWA917511:LWI917538 MFW917511:MGE917538 MPS917511:MQA917538 MZO917511:MZW917538 NJK917511:NJS917538 NTG917511:NTO917538 ODC917511:ODK917538 OMY917511:ONG917538 OWU917511:OXC917538 PGQ917511:PGY917538 PQM917511:PQU917538 QAI917511:QAQ917538 QKE917511:QKM917538 QUA917511:QUI917538 RDW917511:REE917538 RNS917511:ROA917538 RXO917511:RXW917538 SHK917511:SHS917538 SRG917511:SRO917538 TBC917511:TBK917538 TKY917511:TLG917538 TUU917511:TVC917538 UEQ917511:UEY917538 UOM917511:UOU917538 UYI917511:UYQ917538 VIE917511:VIM917538 VSA917511:VSI917538 WBW917511:WCE917538 WLS917511:WMA917538 WVO917511:WVW917538 K65571:L65571 JC983047:JK983074 SY983047:TG983074 ACU983047:ADC983074 AMQ983047:AMY983074 AWM983047:AWU983074 BGI983047:BGQ983074 BQE983047:BQM983074 CAA983047:CAI983074 CJW983047:CKE983074 CTS983047:CUA983074 DDO983047:DDW983074 DNK983047:DNS983074 DXG983047:DXO983074 EHC983047:EHK983074 EQY983047:ERG983074 FAU983047:FBC983074 FKQ983047:FKY983074 FUM983047:FUU983074 GEI983047:GEQ983074 GOE983047:GOM983074 GYA983047:GYI983074 HHW983047:HIE983074 HRS983047:HSA983074 IBO983047:IBW983074 ILK983047:ILS983074 IVG983047:IVO983074 JFC983047:JFK983074 JOY983047:JPG983074 JYU983047:JZC983074 KIQ983047:KIY983074 KSM983047:KSU983074 LCI983047:LCQ983074 LME983047:LMM983074 LWA983047:LWI983074 MFW983047:MGE983074 MPS983047:MQA983074 MZO983047:MZW983074 NJK983047:NJS983074 NTG983047:NTO983074 ODC983047:ODK983074 OMY983047:ONG983074 OWU983047:OXC983074 PGQ983047:PGY983074 PQM983047:PQU983074 QAI983047:QAQ983074 QKE983047:QKM983074 QUA983047:QUI983074 RDW983047:REE983074 RNS983047:ROA983074 RXO983047:RXW983074 SHK983047:SHS983074 SRG983047:SRO983074 TBC983047:TBK983074 TKY983047:TLG983074 TUU983047:TVC983074 UEQ983047:UEY983074 UOM983047:UOU983074 UYI983047:UYQ983074 VIE983047:VIM983074 VSA983047:VSI983074 WBW983047:WCE983074 WLS983047:WMA983074 WVO983047:WVW983074 K131107:L131107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K196643:L196643 JH65571 TD65571 ACZ65571 AMV65571 AWR65571 BGN65571 BQJ65571 CAF65571 CKB65571 CTX65571 DDT65571 DNP65571 DXL65571 EHH65571 ERD65571 FAZ65571 FKV65571 FUR65571 GEN65571 GOJ65571 GYF65571 HIB65571 HRX65571 IBT65571 ILP65571 IVL65571 JFH65571 JPD65571 JYZ65571 KIV65571 KSR65571 LCN65571 LMJ65571 LWF65571 MGB65571 MPX65571 MZT65571 NJP65571 NTL65571 ODH65571 OND65571 OWZ65571 PGV65571 PQR65571 QAN65571 QKJ65571 QUF65571 REB65571 RNX65571 RXT65571 SHP65571 SRL65571 TBH65571 TLD65571 TUZ65571 UEV65571 UOR65571 UYN65571 VIJ65571 VSF65571 WCB65571 WLX65571 WVT65571 K262179:L262179 JH131107 TD131107 ACZ131107 AMV131107 AWR131107 BGN131107 BQJ131107 CAF131107 CKB131107 CTX131107 DDT131107 DNP131107 DXL131107 EHH131107 ERD131107 FAZ131107 FKV131107 FUR131107 GEN131107 GOJ131107 GYF131107 HIB131107 HRX131107 IBT131107 ILP131107 IVL131107 JFH131107 JPD131107 JYZ131107 KIV131107 KSR131107 LCN131107 LMJ131107 LWF131107 MGB131107 MPX131107 MZT131107 NJP131107 NTL131107 ODH131107 OND131107 OWZ131107 PGV131107 PQR131107 QAN131107 QKJ131107 QUF131107 REB131107 RNX131107 RXT131107 SHP131107 SRL131107 TBH131107 TLD131107 TUZ131107 UEV131107 UOR131107 UYN131107 VIJ131107 VSF131107 WCB131107 WLX131107 WVT131107 K327715:L327715 JH196643 TD196643 ACZ196643 AMV196643 AWR196643 BGN196643 BQJ196643 CAF196643 CKB196643 CTX196643 DDT196643 DNP196643 DXL196643 EHH196643 ERD196643 FAZ196643 FKV196643 FUR196643 GEN196643 GOJ196643 GYF196643 HIB196643 HRX196643 IBT196643 ILP196643 IVL196643 JFH196643 JPD196643 JYZ196643 KIV196643 KSR196643 LCN196643 LMJ196643 LWF196643 MGB196643 MPX196643 MZT196643 NJP196643 NTL196643 ODH196643 OND196643 OWZ196643 PGV196643 PQR196643 QAN196643 QKJ196643 QUF196643 REB196643 RNX196643 RXT196643 SHP196643 SRL196643 TBH196643 TLD196643 TUZ196643 UEV196643 UOR196643 UYN196643 VIJ196643 VSF196643 WCB196643 WLX196643 WVT196643 K393251:L393251 JH262179 TD262179 ACZ262179 AMV262179 AWR262179 BGN262179 BQJ262179 CAF262179 CKB262179 CTX262179 DDT262179 DNP262179 DXL262179 EHH262179 ERD262179 FAZ262179 FKV262179 FUR262179 GEN262179 GOJ262179 GYF262179 HIB262179 HRX262179 IBT262179 ILP262179 IVL262179 JFH262179 JPD262179 JYZ262179 KIV262179 KSR262179 LCN262179 LMJ262179 LWF262179 MGB262179 MPX262179 MZT262179 NJP262179 NTL262179 ODH262179 OND262179 OWZ262179 PGV262179 PQR262179 QAN262179 QKJ262179 QUF262179 REB262179 RNX262179 RXT262179 SHP262179 SRL262179 TBH262179 TLD262179 TUZ262179 UEV262179 UOR262179 UYN262179 VIJ262179 VSF262179 WCB262179 WLX262179 WVT262179 K458787:L458787 JH327715 TD327715 ACZ327715 AMV327715 AWR327715 BGN327715 BQJ327715 CAF327715 CKB327715 CTX327715 DDT327715 DNP327715 DXL327715 EHH327715 ERD327715 FAZ327715 FKV327715 FUR327715 GEN327715 GOJ327715 GYF327715 HIB327715 HRX327715 IBT327715 ILP327715 IVL327715 JFH327715 JPD327715 JYZ327715 KIV327715 KSR327715 LCN327715 LMJ327715 LWF327715 MGB327715 MPX327715 MZT327715 NJP327715 NTL327715 ODH327715 OND327715 OWZ327715 PGV327715 PQR327715 QAN327715 QKJ327715 QUF327715 REB327715 RNX327715 RXT327715 SHP327715 SRL327715 TBH327715 TLD327715 TUZ327715 UEV327715 UOR327715 UYN327715 VIJ327715 VSF327715 WCB327715 WLX327715 WVT327715 K524323:L524323 JH393251 TD393251 ACZ393251 AMV393251 AWR393251 BGN393251 BQJ393251 CAF393251 CKB393251 CTX393251 DDT393251 DNP393251 DXL393251 EHH393251 ERD393251 FAZ393251 FKV393251 FUR393251 GEN393251 GOJ393251 GYF393251 HIB393251 HRX393251 IBT393251 ILP393251 IVL393251 JFH393251 JPD393251 JYZ393251 KIV393251 KSR393251 LCN393251 LMJ393251 LWF393251 MGB393251 MPX393251 MZT393251 NJP393251 NTL393251 ODH393251 OND393251 OWZ393251 PGV393251 PQR393251 QAN393251 QKJ393251 QUF393251 REB393251 RNX393251 RXT393251 SHP393251 SRL393251 TBH393251 TLD393251 TUZ393251 UEV393251 UOR393251 UYN393251 VIJ393251 VSF393251 WCB393251 WLX393251 WVT393251 K589859:L589859 JH458787 TD458787 ACZ458787 AMV458787 AWR458787 BGN458787 BQJ458787 CAF458787 CKB458787 CTX458787 DDT458787 DNP458787 DXL458787 EHH458787 ERD458787 FAZ458787 FKV458787 FUR458787 GEN458787 GOJ458787 GYF458787 HIB458787 HRX458787 IBT458787 ILP458787 IVL458787 JFH458787 JPD458787 JYZ458787 KIV458787 KSR458787 LCN458787 LMJ458787 LWF458787 MGB458787 MPX458787 MZT458787 NJP458787 NTL458787 ODH458787 OND458787 OWZ458787 PGV458787 PQR458787 QAN458787 QKJ458787 QUF458787 REB458787 RNX458787 RXT458787 SHP458787 SRL458787 TBH458787 TLD458787 TUZ458787 UEV458787 UOR458787 UYN458787 VIJ458787 VSF458787 WCB458787 WLX458787 WVT458787 K655395:L655395 JH524323 TD524323 ACZ524323 AMV524323 AWR524323 BGN524323 BQJ524323 CAF524323 CKB524323 CTX524323 DDT524323 DNP524323 DXL524323 EHH524323 ERD524323 FAZ524323 FKV524323 FUR524323 GEN524323 GOJ524323 GYF524323 HIB524323 HRX524323 IBT524323 ILP524323 IVL524323 JFH524323 JPD524323 JYZ524323 KIV524323 KSR524323 LCN524323 LMJ524323 LWF524323 MGB524323 MPX524323 MZT524323 NJP524323 NTL524323 ODH524323 OND524323 OWZ524323 PGV524323 PQR524323 QAN524323 QKJ524323 QUF524323 REB524323 RNX524323 RXT524323 SHP524323 SRL524323 TBH524323 TLD524323 TUZ524323 UEV524323 UOR524323 UYN524323 VIJ524323 VSF524323 WCB524323 WLX524323 WVT524323 K720931:L720931 JH589859 TD589859 ACZ589859 AMV589859 AWR589859 BGN589859 BQJ589859 CAF589859 CKB589859 CTX589859 DDT589859 DNP589859 DXL589859 EHH589859 ERD589859 FAZ589859 FKV589859 FUR589859 GEN589859 GOJ589859 GYF589859 HIB589859 HRX589859 IBT589859 ILP589859 IVL589859 JFH589859 JPD589859 JYZ589859 KIV589859 KSR589859 LCN589859 LMJ589859 LWF589859 MGB589859 MPX589859 MZT589859 NJP589859 NTL589859 ODH589859 OND589859 OWZ589859 PGV589859 PQR589859 QAN589859 QKJ589859 QUF589859 REB589859 RNX589859 RXT589859 SHP589859 SRL589859 TBH589859 TLD589859 TUZ589859 UEV589859 UOR589859 UYN589859 VIJ589859 VSF589859 WCB589859 WLX589859 WVT589859 K786467:L786467 JH655395 TD655395 ACZ655395 AMV655395 AWR655395 BGN655395 BQJ655395 CAF655395 CKB655395 CTX655395 DDT655395 DNP655395 DXL655395 EHH655395 ERD655395 FAZ655395 FKV655395 FUR655395 GEN655395 GOJ655395 GYF655395 HIB655395 HRX655395 IBT655395 ILP655395 IVL655395 JFH655395 JPD655395 JYZ655395 KIV655395 KSR655395 LCN655395 LMJ655395 LWF655395 MGB655395 MPX655395 MZT655395 NJP655395 NTL655395 ODH655395 OND655395 OWZ655395 PGV655395 PQR655395 QAN655395 QKJ655395 QUF655395 REB655395 RNX655395 RXT655395 SHP655395 SRL655395 TBH655395 TLD655395 TUZ655395 UEV655395 UOR655395 UYN655395 VIJ655395 VSF655395 WCB655395 WLX655395 WVT655395 K852003:L852003 JH720931 TD720931 ACZ720931 AMV720931 AWR720931 BGN720931 BQJ720931 CAF720931 CKB720931 CTX720931 DDT720931 DNP720931 DXL720931 EHH720931 ERD720931 FAZ720931 FKV720931 FUR720931 GEN720931 GOJ720931 GYF720931 HIB720931 HRX720931 IBT720931 ILP720931 IVL720931 JFH720931 JPD720931 JYZ720931 KIV720931 KSR720931 LCN720931 LMJ720931 LWF720931 MGB720931 MPX720931 MZT720931 NJP720931 NTL720931 ODH720931 OND720931 OWZ720931 PGV720931 PQR720931 QAN720931 QKJ720931 QUF720931 REB720931 RNX720931 RXT720931 SHP720931 SRL720931 TBH720931 TLD720931 TUZ720931 UEV720931 UOR720931 UYN720931 VIJ720931 VSF720931 WCB720931 WLX720931 WVT720931 K917539:L917539 JH786467 TD786467 ACZ786467 AMV786467 AWR786467 BGN786467 BQJ786467 CAF786467 CKB786467 CTX786467 DDT786467 DNP786467 DXL786467 EHH786467 ERD786467 FAZ786467 FKV786467 FUR786467 GEN786467 GOJ786467 GYF786467 HIB786467 HRX786467 IBT786467 ILP786467 IVL786467 JFH786467 JPD786467 JYZ786467 KIV786467 KSR786467 LCN786467 LMJ786467 LWF786467 MGB786467 MPX786467 MZT786467 NJP786467 NTL786467 ODH786467 OND786467 OWZ786467 PGV786467 PQR786467 QAN786467 QKJ786467 QUF786467 REB786467 RNX786467 RXT786467 SHP786467 SRL786467 TBH786467 TLD786467 TUZ786467 UEV786467 UOR786467 UYN786467 VIJ786467 VSF786467 WCB786467 WLX786467 WVT786467 K983075:L983075 JH852003 TD852003 ACZ852003 AMV852003 AWR852003 BGN852003 BQJ852003 CAF852003 CKB852003 CTX852003 DDT852003 DNP852003 DXL852003 EHH852003 ERD852003 FAZ852003 FKV852003 FUR852003 GEN852003 GOJ852003 GYF852003 HIB852003 HRX852003 IBT852003 ILP852003 IVL852003 JFH852003 JPD852003 JYZ852003 KIV852003 KSR852003 LCN852003 LMJ852003 LWF852003 MGB852003 MPX852003 MZT852003 NJP852003 NTL852003 ODH852003 OND852003 OWZ852003 PGV852003 PQR852003 QAN852003 QKJ852003 QUF852003 REB852003 RNX852003 RXT852003 SHP852003 SRL852003 TBH852003 TLD852003 TUZ852003 UEV852003 UOR852003 UYN852003 VIJ852003 VSF852003 WCB852003 WLX852003 WVT852003 JH917539 TD917539 ACZ917539 AMV917539 AWR917539 BGN917539 BQJ917539 CAF917539 CKB917539 CTX917539 DDT917539 DNP917539 DXL917539 EHH917539 ERD917539 FAZ917539 FKV917539 FUR917539 GEN917539 GOJ917539 GYF917539 HIB917539 HRX917539 IBT917539 ILP917539 IVL917539 JFH917539 JPD917539 JYZ917539 KIV917539 KSR917539 LCN917539 LMJ917539 LWF917539 MGB917539 MPX917539 MZT917539 NJP917539 NTL917539 ODH917539 OND917539 OWZ917539 PGV917539 PQR917539 QAN917539 QKJ917539 QUF917539 REB917539 RNX917539 RXT917539 SHP917539 SRL917539 TBH917539 TLD917539 TUZ917539 UEV917539 UOR917539 UYN917539 VIJ917539 VSF917539 WCB917539 WLX917539 WVT917539 JH983075 TD983075 ACZ983075 AMV983075 AWR983075 BGN983075 BQJ983075 CAF983075 CKB983075 CTX983075 DDT983075 DNP983075 DXL983075 EHH983075 ERD983075 FAZ983075 FKV983075 FUR983075 GEN983075 GOJ983075 GYF983075 HIB983075 HRX983075 IBT983075 ILP983075 IVL983075 JFH983075 JPD983075 JYZ983075 KIV983075 KSR983075 LCN983075 LMJ983075 LWF983075 MGB983075 MPX983075 MZT983075 NJP983075 NTL983075 ODH983075 OND983075 OWZ983075 PGV983075 PQR983075 QAN983075 QKJ983075 QUF983075 REB983075 RNX983075 RXT983075 SHP983075 SRL983075 TBH983075 TLD983075 TUZ983075 UEV983075 UOR983075 UYN983075 VIJ983075 VSF983075 WCB983075 WLX983075 WVT983075 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71:O65571 JJ65571:JK65571 TF65571:TG65571 ADB65571:ADC65571 AMX65571:AMY65571 AWT65571:AWU65571 BGP65571:BGQ65571 BQL65571:BQM65571 CAH65571:CAI65571 CKD65571:CKE65571 CTZ65571:CUA65571 DDV65571:DDW65571 DNR65571:DNS65571 DXN65571:DXO65571 EHJ65571:EHK65571 ERF65571:ERG65571 FBB65571:FBC65571 FKX65571:FKY65571 FUT65571:FUU65571 GEP65571:GEQ65571 GOL65571:GOM65571 GYH65571:GYI65571 HID65571:HIE65571 HRZ65571:HSA65571 IBV65571:IBW65571 ILR65571:ILS65571 IVN65571:IVO65571 JFJ65571:JFK65571 JPF65571:JPG65571 JZB65571:JZC65571 KIX65571:KIY65571 KST65571:KSU65571 LCP65571:LCQ65571 LML65571:LMM65571 LWH65571:LWI65571 MGD65571:MGE65571 MPZ65571:MQA65571 MZV65571:MZW65571 NJR65571:NJS65571 NTN65571:NTO65571 ODJ65571:ODK65571 ONF65571:ONG65571 OXB65571:OXC65571 PGX65571:PGY65571 PQT65571:PQU65571 QAP65571:QAQ65571 QKL65571:QKM65571 QUH65571:QUI65571 RED65571:REE65571 RNZ65571:ROA65571 RXV65571:RXW65571 SHR65571:SHS65571 SRN65571:SRO65571 TBJ65571:TBK65571 TLF65571:TLG65571 TVB65571:TVC65571 UEX65571:UEY65571 UOT65571:UOU65571 UYP65571:UYQ65571 VIL65571:VIM65571 VSH65571:VSI65571 WCD65571:WCE65571 WLZ65571:WMA65571 WVV65571:WVW65571 N131107:O131107 JJ131107:JK131107 TF131107:TG131107 ADB131107:ADC131107 AMX131107:AMY131107 AWT131107:AWU131107 BGP131107:BGQ131107 BQL131107:BQM131107 CAH131107:CAI131107 CKD131107:CKE131107 CTZ131107:CUA131107 DDV131107:DDW131107 DNR131107:DNS131107 DXN131107:DXO131107 EHJ131107:EHK131107 ERF131107:ERG131107 FBB131107:FBC131107 FKX131107:FKY131107 FUT131107:FUU131107 GEP131107:GEQ131107 GOL131107:GOM131107 GYH131107:GYI131107 HID131107:HIE131107 HRZ131107:HSA131107 IBV131107:IBW131107 ILR131107:ILS131107 IVN131107:IVO131107 JFJ131107:JFK131107 JPF131107:JPG131107 JZB131107:JZC131107 KIX131107:KIY131107 KST131107:KSU131107 LCP131107:LCQ131107 LML131107:LMM131107 LWH131107:LWI131107 MGD131107:MGE131107 MPZ131107:MQA131107 MZV131107:MZW131107 NJR131107:NJS131107 NTN131107:NTO131107 ODJ131107:ODK131107 ONF131107:ONG131107 OXB131107:OXC131107 PGX131107:PGY131107 PQT131107:PQU131107 QAP131107:QAQ131107 QKL131107:QKM131107 QUH131107:QUI131107 RED131107:REE131107 RNZ131107:ROA131107 RXV131107:RXW131107 SHR131107:SHS131107 SRN131107:SRO131107 TBJ131107:TBK131107 TLF131107:TLG131107 TVB131107:TVC131107 UEX131107:UEY131107 UOT131107:UOU131107 UYP131107:UYQ131107 VIL131107:VIM131107 VSH131107:VSI131107 WCD131107:WCE131107 WLZ131107:WMA131107 WVV131107:WVW131107 N196643:O196643 JJ196643:JK196643 TF196643:TG196643 ADB196643:ADC196643 AMX196643:AMY196643 AWT196643:AWU196643 BGP196643:BGQ196643 BQL196643:BQM196643 CAH196643:CAI196643 CKD196643:CKE196643 CTZ196643:CUA196643 DDV196643:DDW196643 DNR196643:DNS196643 DXN196643:DXO196643 EHJ196643:EHK196643 ERF196643:ERG196643 FBB196643:FBC196643 FKX196643:FKY196643 FUT196643:FUU196643 GEP196643:GEQ196643 GOL196643:GOM196643 GYH196643:GYI196643 HID196643:HIE196643 HRZ196643:HSA196643 IBV196643:IBW196643 ILR196643:ILS196643 IVN196643:IVO196643 JFJ196643:JFK196643 JPF196643:JPG196643 JZB196643:JZC196643 KIX196643:KIY196643 KST196643:KSU196643 LCP196643:LCQ196643 LML196643:LMM196643 LWH196643:LWI196643 MGD196643:MGE196643 MPZ196643:MQA196643 MZV196643:MZW196643 NJR196643:NJS196643 NTN196643:NTO196643 ODJ196643:ODK196643 ONF196643:ONG196643 OXB196643:OXC196643 PGX196643:PGY196643 PQT196643:PQU196643 QAP196643:QAQ196643 QKL196643:QKM196643 QUH196643:QUI196643 RED196643:REE196643 RNZ196643:ROA196643 RXV196643:RXW196643 SHR196643:SHS196643 SRN196643:SRO196643 TBJ196643:TBK196643 TLF196643:TLG196643 TVB196643:TVC196643 UEX196643:UEY196643 UOT196643:UOU196643 UYP196643:UYQ196643 VIL196643:VIM196643 VSH196643:VSI196643 WCD196643:WCE196643 WLZ196643:WMA196643 WVV196643:WVW196643 N262179:O262179 JJ262179:JK262179 TF262179:TG262179 ADB262179:ADC262179 AMX262179:AMY262179 AWT262179:AWU262179 BGP262179:BGQ262179 BQL262179:BQM262179 CAH262179:CAI262179 CKD262179:CKE262179 CTZ262179:CUA262179 DDV262179:DDW262179 DNR262179:DNS262179 DXN262179:DXO262179 EHJ262179:EHK262179 ERF262179:ERG262179 FBB262179:FBC262179 FKX262179:FKY262179 FUT262179:FUU262179 GEP262179:GEQ262179 GOL262179:GOM262179 GYH262179:GYI262179 HID262179:HIE262179 HRZ262179:HSA262179 IBV262179:IBW262179 ILR262179:ILS262179 IVN262179:IVO262179 JFJ262179:JFK262179 JPF262179:JPG262179 JZB262179:JZC262179 KIX262179:KIY262179 KST262179:KSU262179 LCP262179:LCQ262179 LML262179:LMM262179 LWH262179:LWI262179 MGD262179:MGE262179 MPZ262179:MQA262179 MZV262179:MZW262179 NJR262179:NJS262179 NTN262179:NTO262179 ODJ262179:ODK262179 ONF262179:ONG262179 OXB262179:OXC262179 PGX262179:PGY262179 PQT262179:PQU262179 QAP262179:QAQ262179 QKL262179:QKM262179 QUH262179:QUI262179 RED262179:REE262179 RNZ262179:ROA262179 RXV262179:RXW262179 SHR262179:SHS262179 SRN262179:SRO262179 TBJ262179:TBK262179 TLF262179:TLG262179 TVB262179:TVC262179 UEX262179:UEY262179 UOT262179:UOU262179 UYP262179:UYQ262179 VIL262179:VIM262179 VSH262179:VSI262179 WCD262179:WCE262179 WLZ262179:WMA262179 WVV262179:WVW262179 N327715:O327715 JJ327715:JK327715 TF327715:TG327715 ADB327715:ADC327715 AMX327715:AMY327715 AWT327715:AWU327715 BGP327715:BGQ327715 BQL327715:BQM327715 CAH327715:CAI327715 CKD327715:CKE327715 CTZ327715:CUA327715 DDV327715:DDW327715 DNR327715:DNS327715 DXN327715:DXO327715 EHJ327715:EHK327715 ERF327715:ERG327715 FBB327715:FBC327715 FKX327715:FKY327715 FUT327715:FUU327715 GEP327715:GEQ327715 GOL327715:GOM327715 GYH327715:GYI327715 HID327715:HIE327715 HRZ327715:HSA327715 IBV327715:IBW327715 ILR327715:ILS327715 IVN327715:IVO327715 JFJ327715:JFK327715 JPF327715:JPG327715 JZB327715:JZC327715 KIX327715:KIY327715 KST327715:KSU327715 LCP327715:LCQ327715 LML327715:LMM327715 LWH327715:LWI327715 MGD327715:MGE327715 MPZ327715:MQA327715 MZV327715:MZW327715 NJR327715:NJS327715 NTN327715:NTO327715 ODJ327715:ODK327715 ONF327715:ONG327715 OXB327715:OXC327715 PGX327715:PGY327715 PQT327715:PQU327715 QAP327715:QAQ327715 QKL327715:QKM327715 QUH327715:QUI327715 RED327715:REE327715 RNZ327715:ROA327715 RXV327715:RXW327715 SHR327715:SHS327715 SRN327715:SRO327715 TBJ327715:TBK327715 TLF327715:TLG327715 TVB327715:TVC327715 UEX327715:UEY327715 UOT327715:UOU327715 UYP327715:UYQ327715 VIL327715:VIM327715 VSH327715:VSI327715 WCD327715:WCE327715 WLZ327715:WMA327715 WVV327715:WVW327715 N393251:O393251 JJ393251:JK393251 TF393251:TG393251 ADB393251:ADC393251 AMX393251:AMY393251 AWT393251:AWU393251 BGP393251:BGQ393251 BQL393251:BQM393251 CAH393251:CAI393251 CKD393251:CKE393251 CTZ393251:CUA393251 DDV393251:DDW393251 DNR393251:DNS393251 DXN393251:DXO393251 EHJ393251:EHK393251 ERF393251:ERG393251 FBB393251:FBC393251 FKX393251:FKY393251 FUT393251:FUU393251 GEP393251:GEQ393251 GOL393251:GOM393251 GYH393251:GYI393251 HID393251:HIE393251 HRZ393251:HSA393251 IBV393251:IBW393251 ILR393251:ILS393251 IVN393251:IVO393251 JFJ393251:JFK393251 JPF393251:JPG393251 JZB393251:JZC393251 KIX393251:KIY393251 KST393251:KSU393251 LCP393251:LCQ393251 LML393251:LMM393251 LWH393251:LWI393251 MGD393251:MGE393251 MPZ393251:MQA393251 MZV393251:MZW393251 NJR393251:NJS393251 NTN393251:NTO393251 ODJ393251:ODK393251 ONF393251:ONG393251 OXB393251:OXC393251 PGX393251:PGY393251 PQT393251:PQU393251 QAP393251:QAQ393251 QKL393251:QKM393251 QUH393251:QUI393251 RED393251:REE393251 RNZ393251:ROA393251 RXV393251:RXW393251 SHR393251:SHS393251 SRN393251:SRO393251 TBJ393251:TBK393251 TLF393251:TLG393251 TVB393251:TVC393251 UEX393251:UEY393251 UOT393251:UOU393251 UYP393251:UYQ393251 VIL393251:VIM393251 VSH393251:VSI393251 WCD393251:WCE393251 WLZ393251:WMA393251 WVV393251:WVW393251 N458787:O458787 JJ458787:JK458787 TF458787:TG458787 ADB458787:ADC458787 AMX458787:AMY458787 AWT458787:AWU458787 BGP458787:BGQ458787 BQL458787:BQM458787 CAH458787:CAI458787 CKD458787:CKE458787 CTZ458787:CUA458787 DDV458787:DDW458787 DNR458787:DNS458787 DXN458787:DXO458787 EHJ458787:EHK458787 ERF458787:ERG458787 FBB458787:FBC458787 FKX458787:FKY458787 FUT458787:FUU458787 GEP458787:GEQ458787 GOL458787:GOM458787 GYH458787:GYI458787 HID458787:HIE458787 HRZ458787:HSA458787 IBV458787:IBW458787 ILR458787:ILS458787 IVN458787:IVO458787 JFJ458787:JFK458787 JPF458787:JPG458787 JZB458787:JZC458787 KIX458787:KIY458787 KST458787:KSU458787 LCP458787:LCQ458787 LML458787:LMM458787 LWH458787:LWI458787 MGD458787:MGE458787 MPZ458787:MQA458787 MZV458787:MZW458787 NJR458787:NJS458787 NTN458787:NTO458787 ODJ458787:ODK458787 ONF458787:ONG458787 OXB458787:OXC458787 PGX458787:PGY458787 PQT458787:PQU458787 QAP458787:QAQ458787 QKL458787:QKM458787 QUH458787:QUI458787 RED458787:REE458787 RNZ458787:ROA458787 RXV458787:RXW458787 SHR458787:SHS458787 SRN458787:SRO458787 TBJ458787:TBK458787 TLF458787:TLG458787 TVB458787:TVC458787 UEX458787:UEY458787 UOT458787:UOU458787 UYP458787:UYQ458787 VIL458787:VIM458787 VSH458787:VSI458787 WCD458787:WCE458787 WLZ458787:WMA458787 WVV458787:WVW458787 N524323:O524323 JJ524323:JK524323 TF524323:TG524323 ADB524323:ADC524323 AMX524323:AMY524323 AWT524323:AWU524323 BGP524323:BGQ524323 BQL524323:BQM524323 CAH524323:CAI524323 CKD524323:CKE524323 CTZ524323:CUA524323 DDV524323:DDW524323 DNR524323:DNS524323 DXN524323:DXO524323 EHJ524323:EHK524323 ERF524323:ERG524323 FBB524323:FBC524323 FKX524323:FKY524323 FUT524323:FUU524323 GEP524323:GEQ524323 GOL524323:GOM524323 GYH524323:GYI524323 HID524323:HIE524323 HRZ524323:HSA524323 IBV524323:IBW524323 ILR524323:ILS524323 IVN524323:IVO524323 JFJ524323:JFK524323 JPF524323:JPG524323 JZB524323:JZC524323 KIX524323:KIY524323 KST524323:KSU524323 LCP524323:LCQ524323 LML524323:LMM524323 LWH524323:LWI524323 MGD524323:MGE524323 MPZ524323:MQA524323 MZV524323:MZW524323 NJR524323:NJS524323 NTN524323:NTO524323 ODJ524323:ODK524323 ONF524323:ONG524323 OXB524323:OXC524323 PGX524323:PGY524323 PQT524323:PQU524323 QAP524323:QAQ524323 QKL524323:QKM524323 QUH524323:QUI524323 RED524323:REE524323 RNZ524323:ROA524323 RXV524323:RXW524323 SHR524323:SHS524323 SRN524323:SRO524323 TBJ524323:TBK524323 TLF524323:TLG524323 TVB524323:TVC524323 UEX524323:UEY524323 UOT524323:UOU524323 UYP524323:UYQ524323 VIL524323:VIM524323 VSH524323:VSI524323 WCD524323:WCE524323 WLZ524323:WMA524323 WVV524323:WVW524323 N589859:O589859 JJ589859:JK589859 TF589859:TG589859 ADB589859:ADC589859 AMX589859:AMY589859 AWT589859:AWU589859 BGP589859:BGQ589859 BQL589859:BQM589859 CAH589859:CAI589859 CKD589859:CKE589859 CTZ589859:CUA589859 DDV589859:DDW589859 DNR589859:DNS589859 DXN589859:DXO589859 EHJ589859:EHK589859 ERF589859:ERG589859 FBB589859:FBC589859 FKX589859:FKY589859 FUT589859:FUU589859 GEP589859:GEQ589859 GOL589859:GOM589859 GYH589859:GYI589859 HID589859:HIE589859 HRZ589859:HSA589859 IBV589859:IBW589859 ILR589859:ILS589859 IVN589859:IVO589859 JFJ589859:JFK589859 JPF589859:JPG589859 JZB589859:JZC589859 KIX589859:KIY589859 KST589859:KSU589859 LCP589859:LCQ589859 LML589859:LMM589859 LWH589859:LWI589859 MGD589859:MGE589859 MPZ589859:MQA589859 MZV589859:MZW589859 NJR589859:NJS589859 NTN589859:NTO589859 ODJ589859:ODK589859 ONF589859:ONG589859 OXB589859:OXC589859 PGX589859:PGY589859 PQT589859:PQU589859 QAP589859:QAQ589859 QKL589859:QKM589859 QUH589859:QUI589859 RED589859:REE589859 RNZ589859:ROA589859 RXV589859:RXW589859 SHR589859:SHS589859 SRN589859:SRO589859 TBJ589859:TBK589859 TLF589859:TLG589859 TVB589859:TVC589859 UEX589859:UEY589859 UOT589859:UOU589859 UYP589859:UYQ589859 VIL589859:VIM589859 VSH589859:VSI589859 WCD589859:WCE589859 WLZ589859:WMA589859 WVV589859:WVW589859 N655395:O655395 JJ655395:JK655395 TF655395:TG655395 ADB655395:ADC655395 AMX655395:AMY655395 AWT655395:AWU655395 BGP655395:BGQ655395 BQL655395:BQM655395 CAH655395:CAI655395 CKD655395:CKE655395 CTZ655395:CUA655395 DDV655395:DDW655395 DNR655395:DNS655395 DXN655395:DXO655395 EHJ655395:EHK655395 ERF655395:ERG655395 FBB655395:FBC655395 FKX655395:FKY655395 FUT655395:FUU655395 GEP655395:GEQ655395 GOL655395:GOM655395 GYH655395:GYI655395 HID655395:HIE655395 HRZ655395:HSA655395 IBV655395:IBW655395 ILR655395:ILS655395 IVN655395:IVO655395 JFJ655395:JFK655395 JPF655395:JPG655395 JZB655395:JZC655395 KIX655395:KIY655395 KST655395:KSU655395 LCP655395:LCQ655395 LML655395:LMM655395 LWH655395:LWI655395 MGD655395:MGE655395 MPZ655395:MQA655395 MZV655395:MZW655395 NJR655395:NJS655395 NTN655395:NTO655395 ODJ655395:ODK655395 ONF655395:ONG655395 OXB655395:OXC655395 PGX655395:PGY655395 PQT655395:PQU655395 QAP655395:QAQ655395 QKL655395:QKM655395 QUH655395:QUI655395 RED655395:REE655395 RNZ655395:ROA655395 RXV655395:RXW655395 SHR655395:SHS655395 SRN655395:SRO655395 TBJ655395:TBK655395 TLF655395:TLG655395 TVB655395:TVC655395 UEX655395:UEY655395 UOT655395:UOU655395 UYP655395:UYQ655395 VIL655395:VIM655395 VSH655395:VSI655395 WCD655395:WCE655395 WLZ655395:WMA655395 WVV655395:WVW655395 N720931:O720931 JJ720931:JK720931 TF720931:TG720931 ADB720931:ADC720931 AMX720931:AMY720931 AWT720931:AWU720931 BGP720931:BGQ720931 BQL720931:BQM720931 CAH720931:CAI720931 CKD720931:CKE720931 CTZ720931:CUA720931 DDV720931:DDW720931 DNR720931:DNS720931 DXN720931:DXO720931 EHJ720931:EHK720931 ERF720931:ERG720931 FBB720931:FBC720931 FKX720931:FKY720931 FUT720931:FUU720931 GEP720931:GEQ720931 GOL720931:GOM720931 GYH720931:GYI720931 HID720931:HIE720931 HRZ720931:HSA720931 IBV720931:IBW720931 ILR720931:ILS720931 IVN720931:IVO720931 JFJ720931:JFK720931 JPF720931:JPG720931 JZB720931:JZC720931 KIX720931:KIY720931 KST720931:KSU720931 LCP720931:LCQ720931 LML720931:LMM720931 LWH720931:LWI720931 MGD720931:MGE720931 MPZ720931:MQA720931 MZV720931:MZW720931 NJR720931:NJS720931 NTN720931:NTO720931 ODJ720931:ODK720931 ONF720931:ONG720931 OXB720931:OXC720931 PGX720931:PGY720931 PQT720931:PQU720931 QAP720931:QAQ720931 QKL720931:QKM720931 QUH720931:QUI720931 RED720931:REE720931 RNZ720931:ROA720931 RXV720931:RXW720931 SHR720931:SHS720931 SRN720931:SRO720931 TBJ720931:TBK720931 TLF720931:TLG720931 TVB720931:TVC720931 UEX720931:UEY720931 UOT720931:UOU720931 UYP720931:UYQ720931 VIL720931:VIM720931 VSH720931:VSI720931 WCD720931:WCE720931 WLZ720931:WMA720931 WVV720931:WVW720931 N786467:O786467 JJ786467:JK786467 TF786467:TG786467 ADB786467:ADC786467 AMX786467:AMY786467 AWT786467:AWU786467 BGP786467:BGQ786467 BQL786467:BQM786467 CAH786467:CAI786467 CKD786467:CKE786467 CTZ786467:CUA786467 DDV786467:DDW786467 DNR786467:DNS786467 DXN786467:DXO786467 EHJ786467:EHK786467 ERF786467:ERG786467 FBB786467:FBC786467 FKX786467:FKY786467 FUT786467:FUU786467 GEP786467:GEQ786467 GOL786467:GOM786467 GYH786467:GYI786467 HID786467:HIE786467 HRZ786467:HSA786467 IBV786467:IBW786467 ILR786467:ILS786467 IVN786467:IVO786467 JFJ786467:JFK786467 JPF786467:JPG786467 JZB786467:JZC786467 KIX786467:KIY786467 KST786467:KSU786467 LCP786467:LCQ786467 LML786467:LMM786467 LWH786467:LWI786467 MGD786467:MGE786467 MPZ786467:MQA786467 MZV786467:MZW786467 NJR786467:NJS786467 NTN786467:NTO786467 ODJ786467:ODK786467 ONF786467:ONG786467 OXB786467:OXC786467 PGX786467:PGY786467 PQT786467:PQU786467 QAP786467:QAQ786467 QKL786467:QKM786467 QUH786467:QUI786467 RED786467:REE786467 RNZ786467:ROA786467 RXV786467:RXW786467 SHR786467:SHS786467 SRN786467:SRO786467 TBJ786467:TBK786467 TLF786467:TLG786467 TVB786467:TVC786467 UEX786467:UEY786467 UOT786467:UOU786467 UYP786467:UYQ786467 VIL786467:VIM786467 VSH786467:VSI786467 WCD786467:WCE786467 WLZ786467:WMA786467 WVV786467:WVW786467 N852003:O852003 JJ852003:JK852003 TF852003:TG852003 ADB852003:ADC852003 AMX852003:AMY852003 AWT852003:AWU852003 BGP852003:BGQ852003 BQL852003:BQM852003 CAH852003:CAI852003 CKD852003:CKE852003 CTZ852003:CUA852003 DDV852003:DDW852003 DNR852003:DNS852003 DXN852003:DXO852003 EHJ852003:EHK852003 ERF852003:ERG852003 FBB852003:FBC852003 FKX852003:FKY852003 FUT852003:FUU852003 GEP852003:GEQ852003 GOL852003:GOM852003 GYH852003:GYI852003 HID852003:HIE852003 HRZ852003:HSA852003 IBV852003:IBW852003 ILR852003:ILS852003 IVN852003:IVO852003 JFJ852003:JFK852003 JPF852003:JPG852003 JZB852003:JZC852003 KIX852003:KIY852003 KST852003:KSU852003 LCP852003:LCQ852003 LML852003:LMM852003 LWH852003:LWI852003 MGD852003:MGE852003 MPZ852003:MQA852003 MZV852003:MZW852003 NJR852003:NJS852003 NTN852003:NTO852003 ODJ852003:ODK852003 ONF852003:ONG852003 OXB852003:OXC852003 PGX852003:PGY852003 PQT852003:PQU852003 QAP852003:QAQ852003 QKL852003:QKM852003 QUH852003:QUI852003 RED852003:REE852003 RNZ852003:ROA852003 RXV852003:RXW852003 SHR852003:SHS852003 SRN852003:SRO852003 TBJ852003:TBK852003 TLF852003:TLG852003 TVB852003:TVC852003 UEX852003:UEY852003 UOT852003:UOU852003 UYP852003:UYQ852003 VIL852003:VIM852003 VSH852003:VSI852003 WCD852003:WCE852003 WLZ852003:WMA852003 WVV852003:WVW852003 N917539:O917539 JJ917539:JK917539 TF917539:TG917539 ADB917539:ADC917539 AMX917539:AMY917539 AWT917539:AWU917539 BGP917539:BGQ917539 BQL917539:BQM917539 CAH917539:CAI917539 CKD917539:CKE917539 CTZ917539:CUA917539 DDV917539:DDW917539 DNR917539:DNS917539 DXN917539:DXO917539 EHJ917539:EHK917539 ERF917539:ERG917539 FBB917539:FBC917539 FKX917539:FKY917539 FUT917539:FUU917539 GEP917539:GEQ917539 GOL917539:GOM917539 GYH917539:GYI917539 HID917539:HIE917539 HRZ917539:HSA917539 IBV917539:IBW917539 ILR917539:ILS917539 IVN917539:IVO917539 JFJ917539:JFK917539 JPF917539:JPG917539 JZB917539:JZC917539 KIX917539:KIY917539 KST917539:KSU917539 LCP917539:LCQ917539 LML917539:LMM917539 LWH917539:LWI917539 MGD917539:MGE917539 MPZ917539:MQA917539 MZV917539:MZW917539 NJR917539:NJS917539 NTN917539:NTO917539 ODJ917539:ODK917539 ONF917539:ONG917539 OXB917539:OXC917539 PGX917539:PGY917539 PQT917539:PQU917539 QAP917539:QAQ917539 QKL917539:QKM917539 QUH917539:QUI917539 RED917539:REE917539 RNZ917539:ROA917539 RXV917539:RXW917539 SHR917539:SHS917539 SRN917539:SRO917539 TBJ917539:TBK917539 TLF917539:TLG917539 TVB917539:TVC917539 UEX917539:UEY917539 UOT917539:UOU917539 UYP917539:UYQ917539 VIL917539:VIM917539 VSH917539:VSI917539 WCD917539:WCE917539 WLZ917539:WMA917539 WVV917539:WVW917539 N983075:O983075 JJ983075:JK983075 TF983075:TG983075 ADB983075:ADC983075 AMX983075:AMY983075 AWT983075:AWU983075 BGP983075:BGQ983075 BQL983075:BQM983075 CAH983075:CAI983075 CKD983075:CKE983075 CTZ983075:CUA983075 DDV983075:DDW983075 DNR983075:DNS983075 DXN983075:DXO983075 EHJ983075:EHK983075 ERF983075:ERG983075 FBB983075:FBC983075 FKX983075:FKY983075 FUT983075:FUU983075 GEP983075:GEQ983075 GOL983075:GOM983075 GYH983075:GYI983075 HID983075:HIE983075 HRZ983075:HSA983075 IBV983075:IBW983075 ILR983075:ILS983075 IVN983075:IVO983075 JFJ983075:JFK983075 JPF983075:JPG983075 JZB983075:JZC983075 KIX983075:KIY983075 KST983075:KSU983075 LCP983075:LCQ983075 LML983075:LMM983075 LWH983075:LWI983075 MGD983075:MGE983075 MPZ983075:MQA983075 MZV983075:MZW983075 NJR983075:NJS983075 NTN983075:NTO983075 ODJ983075:ODK983075 ONF983075:ONG983075 OXB983075:OXC983075 PGX983075:PGY983075 PQT983075:PQU983075 QAP983075:QAQ983075 QKL983075:QKM983075 QUH983075:QUI983075 RED983075:REE983075 RNZ983075:ROA983075 RXV983075:RXW983075 SHR983075:SHS983075 SRN983075:SRO983075 TBJ983075:TBK983075 TLF983075:TLG983075 TVB983075:TVC983075 UEX983075:UEY983075 UOT983075:UOU983075 UYP983075:UYQ983075 VIL983075:VIM983075 VSH983075:VSI983075 WCD983075:WCE983075 WLZ983075:WMA983075 WVV983075:WVW983075 WVO12:WVW34 WLS12:WMA34 WBW12:WCE34 VSA12:VSI34 VIE12:VIM34 UYI12:UYQ34 UOM12:UOU34 UEQ12:UEY34 TUU12:TVC34 TKY12:TLG34 TBC12:TBK34 SRG12:SRO34 SHK12:SHS34 RXO12:RXW34 RNS12:ROA34 RDW12:REE34 QUA12:QUI34 QKE12:QKM34 QAI12:QAQ34 PQM12:PQU34 PGQ12:PGY34 OWU12:OXC34 OMY12:ONG34 ODC12:ODK34 NTG12:NTO34 NJK12:NJS34 MZO12:MZW34 MPS12:MQA34 MFW12:MGE34 LWA12:LWI34 LME12:LMM34 LCI12:LCQ34 KSM12:KSU34 KIQ12:KIY34 JYU12:JZC34 JOY12:JPG34 JFC12:JFK34 IVG12:IVO34 ILK12:ILS34 IBO12:IBW34 HRS12:HSA34 HHW12:HIE34 GYA12:GYI34 GOE12:GOM34 GEI12:GEQ34 FUM12:FUU34 FKQ12:FKY34 FAU12:FBC34 EQY12:ERG34 EHC12:EHK34 DXG12:DXO34 DNK12:DNS34 DDO12:DDW34 CTS12:CUA34 CJW12:CKE34 CAA12:CAI34 BQE12:BQM34 BGI12:BGQ34 AWM12:AWU34 AMQ12:AMY34 ACU12:ADC34 SY12:TG34 JC12:JK34 F65543:O65570 F131079:O131106 F196615:O196642 F262151:O262178 F327687:O327714 F393223:O393250 F458759:O458786 F524295:O524322 F589831:O589858 F655367:O655394 F720903:O720930 F786439:O786466 F851975:O852002 F917511:O917538 F983047:O983074 F12:O34 K35:L35"/>
  </dataValidations>
  <printOptions horizontalCentered="1"/>
  <pageMargins left="0.39370078740157483" right="0.39370078740157483" top="0.74803149606299213" bottom="0.74803149606299213" header="0.31496062992125984" footer="0.31496062992125984"/>
  <pageSetup paperSize="9" scale="68" fitToHeight="0"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3"/>
  <sheetViews>
    <sheetView showGridLines="0" view="pageBreakPreview" zoomScaleNormal="100" zoomScaleSheetLayoutView="100" workbookViewId="0">
      <selection sqref="A1:O33"/>
    </sheetView>
  </sheetViews>
  <sheetFormatPr defaultRowHeight="13.5"/>
  <cols>
    <col min="1" max="1" width="7.125" bestFit="1" customWidth="1"/>
    <col min="2" max="3" width="11.125" customWidth="1"/>
    <col min="4" max="4" width="11.625" customWidth="1"/>
    <col min="5" max="5" width="7.125" style="4" bestFit="1" customWidth="1"/>
    <col min="6" max="8" width="9" style="4" customWidth="1"/>
    <col min="9" max="9" width="9.625" customWidth="1"/>
    <col min="10" max="12" width="9.5" style="29" customWidth="1"/>
    <col min="13" max="14" width="9.5" customWidth="1"/>
    <col min="15" max="15" width="9.5" style="29" customWidth="1"/>
  </cols>
  <sheetData>
    <row r="1" spans="1:15">
      <c r="A1" s="5"/>
      <c r="B1" s="5"/>
      <c r="C1" s="5"/>
      <c r="D1" s="5"/>
      <c r="E1" s="164"/>
      <c r="F1" s="164"/>
      <c r="G1" s="164"/>
      <c r="H1" s="164"/>
      <c r="I1" s="5"/>
      <c r="M1" s="5"/>
      <c r="N1" s="5"/>
    </row>
    <row r="2" spans="1:15" ht="18.75">
      <c r="A2" s="175" t="s">
        <v>9</v>
      </c>
      <c r="B2" s="175"/>
      <c r="C2" s="175"/>
      <c r="D2" s="175"/>
      <c r="E2" s="175"/>
      <c r="F2" s="175"/>
      <c r="G2" s="175"/>
      <c r="H2" s="175"/>
      <c r="I2" s="175"/>
      <c r="J2" s="175"/>
      <c r="K2" s="175"/>
      <c r="L2" s="175"/>
      <c r="M2" s="175"/>
      <c r="N2" s="175"/>
      <c r="O2" s="175"/>
    </row>
    <row r="3" spans="1:15" ht="24.95" customHeight="1">
      <c r="A3" s="5"/>
      <c r="B3" s="5"/>
      <c r="C3" s="5"/>
      <c r="D3" s="5"/>
      <c r="E3" s="164"/>
      <c r="F3" s="164"/>
      <c r="G3" s="164"/>
      <c r="H3" s="164"/>
      <c r="I3" s="5"/>
      <c r="M3" s="5"/>
      <c r="N3" s="5"/>
    </row>
    <row r="4" spans="1:15" ht="21.95" customHeight="1">
      <c r="A4" s="297" t="s">
        <v>27</v>
      </c>
      <c r="B4" s="297"/>
      <c r="C4" s="297"/>
      <c r="D4" s="177" t="s">
        <v>84</v>
      </c>
      <c r="E4" s="177"/>
      <c r="F4" s="177"/>
      <c r="G4" s="177"/>
      <c r="H4" s="177"/>
      <c r="I4" s="177"/>
      <c r="J4" s="177"/>
      <c r="K4" s="177"/>
      <c r="L4" s="177"/>
      <c r="M4" s="177"/>
      <c r="N4" s="6"/>
    </row>
    <row r="5" spans="1:15" ht="21.95" customHeight="1">
      <c r="A5" s="298" t="s">
        <v>83</v>
      </c>
      <c r="B5" s="298"/>
      <c r="C5" s="298"/>
      <c r="D5" s="325" t="s">
        <v>72</v>
      </c>
      <c r="E5" s="325"/>
      <c r="F5" s="325"/>
      <c r="G5" s="325" t="s">
        <v>85</v>
      </c>
      <c r="H5" s="325"/>
      <c r="I5" s="325"/>
      <c r="J5" s="105"/>
      <c r="K5" s="105"/>
      <c r="L5" s="105"/>
      <c r="M5" s="105"/>
      <c r="N5" s="7"/>
      <c r="O5" s="7"/>
    </row>
    <row r="6" spans="1:15" ht="21.75" customHeight="1">
      <c r="A6" s="5"/>
      <c r="B6" s="8"/>
      <c r="C6" s="8"/>
      <c r="D6" s="181"/>
      <c r="E6" s="181"/>
      <c r="F6" s="181"/>
      <c r="G6" s="181"/>
      <c r="H6" s="162"/>
      <c r="I6" s="7"/>
      <c r="J6" s="7"/>
      <c r="K6" s="7"/>
      <c r="L6" s="7"/>
      <c r="M6" s="7"/>
      <c r="N6" s="7"/>
      <c r="O6" s="7"/>
    </row>
    <row r="7" spans="1:15" ht="20.100000000000001" customHeight="1">
      <c r="A7" s="5"/>
      <c r="B7" s="7"/>
      <c r="C7" s="7"/>
      <c r="D7" s="266"/>
      <c r="E7" s="266"/>
      <c r="F7" s="266"/>
      <c r="G7" s="266"/>
      <c r="H7" s="164"/>
      <c r="I7" s="7"/>
      <c r="J7" s="7"/>
      <c r="K7" s="7"/>
      <c r="L7" s="7"/>
      <c r="M7" s="7"/>
      <c r="N7" s="7"/>
      <c r="O7" s="7"/>
    </row>
    <row r="8" spans="1:15" ht="20.100000000000001" customHeight="1">
      <c r="A8" s="5"/>
      <c r="B8" s="181" t="s">
        <v>8</v>
      </c>
      <c r="C8" s="181"/>
      <c r="D8" s="181"/>
      <c r="E8" s="181"/>
      <c r="F8" s="181"/>
      <c r="G8" s="164"/>
      <c r="H8" s="164"/>
      <c r="I8" s="5"/>
      <c r="M8" s="5"/>
      <c r="N8" s="5"/>
    </row>
    <row r="9" spans="1:15" ht="20.100000000000001" customHeight="1">
      <c r="A9" s="5"/>
      <c r="B9" s="106" t="s">
        <v>92</v>
      </c>
      <c r="C9" s="5"/>
      <c r="D9" s="5"/>
      <c r="E9" s="164"/>
      <c r="F9" s="164"/>
      <c r="G9" s="164"/>
      <c r="H9" s="164"/>
      <c r="I9" s="5"/>
      <c r="M9" s="5"/>
      <c r="N9" s="5"/>
    </row>
    <row r="10" spans="1:15" ht="20.100000000000001" customHeight="1">
      <c r="A10" s="196" t="s">
        <v>43</v>
      </c>
      <c r="B10" s="197" t="s">
        <v>0</v>
      </c>
      <c r="C10" s="197"/>
      <c r="D10" s="196" t="s">
        <v>47</v>
      </c>
      <c r="E10" s="184" t="s">
        <v>3</v>
      </c>
      <c r="F10" s="268"/>
      <c r="G10" s="268"/>
      <c r="H10" s="198"/>
      <c r="I10" s="49" t="s">
        <v>5</v>
      </c>
      <c r="J10" s="182" t="s">
        <v>46</v>
      </c>
      <c r="K10" s="182" t="s">
        <v>44</v>
      </c>
      <c r="L10" s="326" t="s">
        <v>73</v>
      </c>
      <c r="M10" s="184" t="s">
        <v>4</v>
      </c>
      <c r="N10" s="185" t="s">
        <v>38</v>
      </c>
      <c r="O10" s="187" t="s">
        <v>45</v>
      </c>
    </row>
    <row r="11" spans="1:15" ht="20.100000000000001" customHeight="1">
      <c r="A11" s="197"/>
      <c r="B11" s="160" t="s">
        <v>1</v>
      </c>
      <c r="C11" s="160" t="s">
        <v>2</v>
      </c>
      <c r="D11" s="197"/>
      <c r="E11" s="160" t="s">
        <v>13</v>
      </c>
      <c r="F11" s="9" t="s">
        <v>11</v>
      </c>
      <c r="G11" s="161" t="s">
        <v>12</v>
      </c>
      <c r="H11" s="165" t="s">
        <v>3</v>
      </c>
      <c r="I11" s="65" t="s">
        <v>6</v>
      </c>
      <c r="J11" s="199"/>
      <c r="K11" s="183"/>
      <c r="L11" s="183"/>
      <c r="M11" s="184"/>
      <c r="N11" s="186"/>
      <c r="O11" s="188"/>
    </row>
    <row r="12" spans="1:15" ht="24.95" customHeight="1">
      <c r="A12" s="323">
        <v>1.2</v>
      </c>
      <c r="B12" s="324" t="s">
        <v>90</v>
      </c>
      <c r="C12" s="324" t="s">
        <v>15</v>
      </c>
      <c r="D12" s="324" t="s">
        <v>86</v>
      </c>
      <c r="E12" s="10" t="s">
        <v>21</v>
      </c>
      <c r="F12" s="11">
        <v>0.33333333333333331</v>
      </c>
      <c r="G12" s="12">
        <v>0.70833333333333337</v>
      </c>
      <c r="H12" s="102">
        <v>0.33333333333333331</v>
      </c>
      <c r="I12" s="328">
        <v>2.5</v>
      </c>
      <c r="J12" s="329">
        <v>10000</v>
      </c>
      <c r="K12" s="304">
        <f>I12*J12</f>
        <v>25000</v>
      </c>
      <c r="L12" s="327">
        <v>7240</v>
      </c>
      <c r="M12" s="309">
        <v>10.210000000000001</v>
      </c>
      <c r="N12" s="310">
        <v>3291</v>
      </c>
      <c r="O12" s="304">
        <f>IF(K12+L12="","",K12+L12-N12)</f>
        <v>28949</v>
      </c>
    </row>
    <row r="13" spans="1:15" ht="24.95" customHeight="1">
      <c r="A13" s="256"/>
      <c r="B13" s="319"/>
      <c r="C13" s="319"/>
      <c r="D13" s="319"/>
      <c r="E13" s="14" t="s">
        <v>22</v>
      </c>
      <c r="F13" s="15">
        <v>0.33333333333333331</v>
      </c>
      <c r="G13" s="16">
        <v>0.70833333333333337</v>
      </c>
      <c r="H13" s="103">
        <v>0.33333333333333331</v>
      </c>
      <c r="I13" s="321"/>
      <c r="J13" s="312"/>
      <c r="K13" s="305"/>
      <c r="L13" s="308"/>
      <c r="M13" s="306"/>
      <c r="N13" s="307"/>
      <c r="O13" s="305"/>
    </row>
    <row r="14" spans="1:15" ht="24.95" customHeight="1">
      <c r="A14" s="256"/>
      <c r="B14" s="319"/>
      <c r="C14" s="319"/>
      <c r="D14" s="319"/>
      <c r="E14" s="14" t="s">
        <v>23</v>
      </c>
      <c r="F14" s="15">
        <v>0.33333333333333331</v>
      </c>
      <c r="G14" s="16">
        <v>0.5</v>
      </c>
      <c r="H14" s="103">
        <f t="shared" ref="H14" si="0">IF(G14="","",G14-F14)</f>
        <v>0.16666666666666669</v>
      </c>
      <c r="I14" s="321"/>
      <c r="J14" s="312"/>
      <c r="K14" s="305"/>
      <c r="L14" s="308"/>
      <c r="M14" s="306"/>
      <c r="N14" s="307"/>
      <c r="O14" s="305"/>
    </row>
    <row r="15" spans="1:15" ht="24.95" customHeight="1">
      <c r="A15" s="256">
        <v>3.4</v>
      </c>
      <c r="B15" s="319" t="s">
        <v>90</v>
      </c>
      <c r="C15" s="319" t="s">
        <v>15</v>
      </c>
      <c r="D15" s="319" t="s">
        <v>86</v>
      </c>
      <c r="E15" s="101" t="s">
        <v>21</v>
      </c>
      <c r="F15" s="15">
        <v>0.33333333333333331</v>
      </c>
      <c r="G15" s="16">
        <v>0.70833333333333337</v>
      </c>
      <c r="H15" s="103">
        <v>0.33333333333333331</v>
      </c>
      <c r="I15" s="321">
        <v>2.5</v>
      </c>
      <c r="J15" s="312">
        <v>10000</v>
      </c>
      <c r="K15" s="305">
        <f>I15*J15</f>
        <v>25000</v>
      </c>
      <c r="L15" s="308">
        <v>4440</v>
      </c>
      <c r="M15" s="306">
        <v>10.210000000000001</v>
      </c>
      <c r="N15" s="307">
        <v>3005</v>
      </c>
      <c r="O15" s="305">
        <f t="shared" ref="O15" si="1">IF(K15+L15="","",K15+L15-N15)</f>
        <v>26435</v>
      </c>
    </row>
    <row r="16" spans="1:15" ht="24.95" customHeight="1">
      <c r="A16" s="256"/>
      <c r="B16" s="319"/>
      <c r="C16" s="319"/>
      <c r="D16" s="319"/>
      <c r="E16" s="14" t="s">
        <v>22</v>
      </c>
      <c r="F16" s="15">
        <v>0.33333333333333331</v>
      </c>
      <c r="G16" s="16">
        <v>0.70833333333333337</v>
      </c>
      <c r="H16" s="103">
        <v>0.33333333333333331</v>
      </c>
      <c r="I16" s="321"/>
      <c r="J16" s="312"/>
      <c r="K16" s="305"/>
      <c r="L16" s="308"/>
      <c r="M16" s="306"/>
      <c r="N16" s="307"/>
      <c r="O16" s="305"/>
    </row>
    <row r="17" spans="1:16" ht="24.95" customHeight="1">
      <c r="A17" s="256"/>
      <c r="B17" s="319"/>
      <c r="C17" s="319"/>
      <c r="D17" s="319"/>
      <c r="E17" s="14" t="s">
        <v>23</v>
      </c>
      <c r="F17" s="15">
        <v>0.33333333333333331</v>
      </c>
      <c r="G17" s="16">
        <v>0.5</v>
      </c>
      <c r="H17" s="103">
        <f t="shared" ref="H17" si="2">IF(G17="","",G17-F17)</f>
        <v>0.16666666666666669</v>
      </c>
      <c r="I17" s="321"/>
      <c r="J17" s="312"/>
      <c r="K17" s="305"/>
      <c r="L17" s="308"/>
      <c r="M17" s="306"/>
      <c r="N17" s="307"/>
      <c r="O17" s="305"/>
    </row>
    <row r="18" spans="1:16" ht="24.95" customHeight="1">
      <c r="A18" s="256">
        <v>5.6</v>
      </c>
      <c r="B18" s="319" t="s">
        <v>90</v>
      </c>
      <c r="C18" s="319" t="s">
        <v>15</v>
      </c>
      <c r="D18" s="319" t="s">
        <v>87</v>
      </c>
      <c r="E18" s="101" t="s">
        <v>21</v>
      </c>
      <c r="F18" s="15">
        <v>0.33333333333333331</v>
      </c>
      <c r="G18" s="16">
        <v>0.70833333333333337</v>
      </c>
      <c r="H18" s="103">
        <v>0.33333333333333331</v>
      </c>
      <c r="I18" s="321">
        <v>2.5</v>
      </c>
      <c r="J18" s="312">
        <v>8500</v>
      </c>
      <c r="K18" s="305">
        <f>I18*J18</f>
        <v>21250</v>
      </c>
      <c r="L18" s="308">
        <v>1260</v>
      </c>
      <c r="M18" s="306">
        <v>10.210000000000001</v>
      </c>
      <c r="N18" s="307">
        <v>2298</v>
      </c>
      <c r="O18" s="305">
        <f t="shared" ref="O18" si="3">IF(K18+L18="","",K18+L18-N18)</f>
        <v>20212</v>
      </c>
    </row>
    <row r="19" spans="1:16" ht="24.95" customHeight="1">
      <c r="A19" s="256"/>
      <c r="B19" s="319"/>
      <c r="C19" s="319"/>
      <c r="D19" s="319"/>
      <c r="E19" s="14" t="s">
        <v>22</v>
      </c>
      <c r="F19" s="15">
        <v>0.33333333333333331</v>
      </c>
      <c r="G19" s="16">
        <v>0.70833333333333337</v>
      </c>
      <c r="H19" s="103">
        <v>0.33333333333333331</v>
      </c>
      <c r="I19" s="321"/>
      <c r="J19" s="312"/>
      <c r="K19" s="305"/>
      <c r="L19" s="308"/>
      <c r="M19" s="306"/>
      <c r="N19" s="307"/>
      <c r="O19" s="305"/>
    </row>
    <row r="20" spans="1:16" ht="24.95" customHeight="1">
      <c r="A20" s="256"/>
      <c r="B20" s="319"/>
      <c r="C20" s="319"/>
      <c r="D20" s="319"/>
      <c r="E20" s="14" t="s">
        <v>23</v>
      </c>
      <c r="F20" s="15">
        <v>0.33333333333333331</v>
      </c>
      <c r="G20" s="16">
        <v>0.5</v>
      </c>
      <c r="H20" s="103">
        <f t="shared" ref="H20:H26" si="4">IF(G20="","",G20-F20)</f>
        <v>0.16666666666666669</v>
      </c>
      <c r="I20" s="321"/>
      <c r="J20" s="312"/>
      <c r="K20" s="305"/>
      <c r="L20" s="308"/>
      <c r="M20" s="306"/>
      <c r="N20" s="307"/>
      <c r="O20" s="305"/>
    </row>
    <row r="21" spans="1:16" ht="24.95" customHeight="1">
      <c r="A21" s="256">
        <v>7.8</v>
      </c>
      <c r="B21" s="319" t="s">
        <v>90</v>
      </c>
      <c r="C21" s="319" t="s">
        <v>15</v>
      </c>
      <c r="D21" s="319" t="s">
        <v>88</v>
      </c>
      <c r="E21" s="14" t="s">
        <v>21</v>
      </c>
      <c r="F21" s="15">
        <v>0.33333333333333298</v>
      </c>
      <c r="G21" s="16">
        <v>0.70833333333333304</v>
      </c>
      <c r="H21" s="103">
        <v>0.33333333333333331</v>
      </c>
      <c r="I21" s="321">
        <v>2.5</v>
      </c>
      <c r="J21" s="312">
        <v>8500</v>
      </c>
      <c r="K21" s="305">
        <f>I21*J21</f>
        <v>21250</v>
      </c>
      <c r="L21" s="308">
        <v>3080</v>
      </c>
      <c r="M21" s="306">
        <v>10.210000000000001</v>
      </c>
      <c r="N21" s="307">
        <v>2484</v>
      </c>
      <c r="O21" s="305">
        <f t="shared" ref="O21" si="5">IF(K21+L21="","",K21+L21-N21)</f>
        <v>21846</v>
      </c>
    </row>
    <row r="22" spans="1:16" ht="24.95" customHeight="1">
      <c r="A22" s="256"/>
      <c r="B22" s="319"/>
      <c r="C22" s="319"/>
      <c r="D22" s="319"/>
      <c r="E22" s="14" t="s">
        <v>22</v>
      </c>
      <c r="F22" s="15">
        <v>0.33333333333333298</v>
      </c>
      <c r="G22" s="16">
        <v>0.70833333333333337</v>
      </c>
      <c r="H22" s="103">
        <v>0.33333333333333331</v>
      </c>
      <c r="I22" s="321"/>
      <c r="J22" s="312"/>
      <c r="K22" s="305"/>
      <c r="L22" s="308"/>
      <c r="M22" s="306"/>
      <c r="N22" s="307"/>
      <c r="O22" s="305"/>
    </row>
    <row r="23" spans="1:16" ht="24.95" customHeight="1">
      <c r="A23" s="256"/>
      <c r="B23" s="319"/>
      <c r="C23" s="319"/>
      <c r="D23" s="319"/>
      <c r="E23" s="14" t="s">
        <v>23</v>
      </c>
      <c r="F23" s="15">
        <v>0.33333333333333298</v>
      </c>
      <c r="G23" s="16">
        <v>0.5</v>
      </c>
      <c r="H23" s="103">
        <f t="shared" si="4"/>
        <v>0.16666666666666702</v>
      </c>
      <c r="I23" s="321"/>
      <c r="J23" s="312"/>
      <c r="K23" s="305"/>
      <c r="L23" s="308"/>
      <c r="M23" s="306"/>
      <c r="N23" s="307"/>
      <c r="O23" s="305"/>
    </row>
    <row r="24" spans="1:16" ht="24.95" customHeight="1">
      <c r="A24" s="317">
        <v>9.1</v>
      </c>
      <c r="B24" s="319" t="s">
        <v>91</v>
      </c>
      <c r="C24" s="319" t="s">
        <v>15</v>
      </c>
      <c r="D24" s="319" t="s">
        <v>89</v>
      </c>
      <c r="E24" s="14" t="s">
        <v>21</v>
      </c>
      <c r="F24" s="15">
        <v>0.33333333333333298</v>
      </c>
      <c r="G24" s="16">
        <v>0.70833333333333304</v>
      </c>
      <c r="H24" s="103">
        <v>0.33333333333333331</v>
      </c>
      <c r="I24" s="321">
        <v>2.5</v>
      </c>
      <c r="J24" s="312">
        <v>7500</v>
      </c>
      <c r="K24" s="305">
        <f>I24*J24</f>
        <v>18750</v>
      </c>
      <c r="L24" s="308">
        <v>1260</v>
      </c>
      <c r="M24" s="306">
        <v>10.210000000000001</v>
      </c>
      <c r="N24" s="307">
        <v>2043</v>
      </c>
      <c r="O24" s="305">
        <f t="shared" ref="O24" si="6">IF(K24+L24="","",K24+L24-N24)</f>
        <v>17967</v>
      </c>
    </row>
    <row r="25" spans="1:16" ht="24.95" customHeight="1">
      <c r="A25" s="317"/>
      <c r="B25" s="319"/>
      <c r="C25" s="319"/>
      <c r="D25" s="319"/>
      <c r="E25" s="14" t="s">
        <v>22</v>
      </c>
      <c r="F25" s="15">
        <v>0.33333333333333298</v>
      </c>
      <c r="G25" s="16">
        <v>0.70833333333333304</v>
      </c>
      <c r="H25" s="103">
        <v>0.33333333333333331</v>
      </c>
      <c r="I25" s="321"/>
      <c r="J25" s="312"/>
      <c r="K25" s="305"/>
      <c r="L25" s="308"/>
      <c r="M25" s="306"/>
      <c r="N25" s="307"/>
      <c r="O25" s="305"/>
    </row>
    <row r="26" spans="1:16" ht="24.95" customHeight="1">
      <c r="A26" s="317"/>
      <c r="B26" s="319"/>
      <c r="C26" s="319"/>
      <c r="D26" s="319"/>
      <c r="E26" s="14" t="s">
        <v>23</v>
      </c>
      <c r="F26" s="15">
        <v>0.33333333333333298</v>
      </c>
      <c r="G26" s="16">
        <v>0.5</v>
      </c>
      <c r="H26" s="103">
        <f t="shared" si="4"/>
        <v>0.16666666666666702</v>
      </c>
      <c r="I26" s="321"/>
      <c r="J26" s="312"/>
      <c r="K26" s="305"/>
      <c r="L26" s="308"/>
      <c r="M26" s="306"/>
      <c r="N26" s="307"/>
      <c r="O26" s="305"/>
    </row>
    <row r="27" spans="1:16" ht="24.95" customHeight="1">
      <c r="A27" s="317">
        <v>10.11</v>
      </c>
      <c r="B27" s="319" t="s">
        <v>91</v>
      </c>
      <c r="C27" s="319" t="s">
        <v>15</v>
      </c>
      <c r="D27" s="319" t="s">
        <v>37</v>
      </c>
      <c r="E27" s="14" t="s">
        <v>21</v>
      </c>
      <c r="F27" s="15">
        <v>0.33333333333333298</v>
      </c>
      <c r="G27" s="16">
        <v>0.70833333333333304</v>
      </c>
      <c r="H27" s="103">
        <v>0.33333333333333331</v>
      </c>
      <c r="I27" s="321">
        <v>2.5</v>
      </c>
      <c r="J27" s="312">
        <v>7000</v>
      </c>
      <c r="K27" s="305">
        <f>I27*J27</f>
        <v>17500</v>
      </c>
      <c r="L27" s="308">
        <v>1830</v>
      </c>
      <c r="M27" s="306">
        <v>10.210000000000001</v>
      </c>
      <c r="N27" s="307">
        <v>1973</v>
      </c>
      <c r="O27" s="305">
        <f t="shared" ref="O27" si="7">IF(K27+L27="","",K27+L27-N27)</f>
        <v>17357</v>
      </c>
    </row>
    <row r="28" spans="1:16" ht="24.95" customHeight="1">
      <c r="A28" s="317"/>
      <c r="B28" s="319"/>
      <c r="C28" s="319"/>
      <c r="D28" s="319"/>
      <c r="E28" s="14" t="s">
        <v>22</v>
      </c>
      <c r="F28" s="15">
        <v>0.33333333333333298</v>
      </c>
      <c r="G28" s="16">
        <v>0.70833333333333304</v>
      </c>
      <c r="H28" s="103">
        <v>0.33333333333333331</v>
      </c>
      <c r="I28" s="321"/>
      <c r="J28" s="312"/>
      <c r="K28" s="305"/>
      <c r="L28" s="308"/>
      <c r="M28" s="306"/>
      <c r="N28" s="307"/>
      <c r="O28" s="305"/>
    </row>
    <row r="29" spans="1:16" ht="24.95" customHeight="1">
      <c r="A29" s="318"/>
      <c r="B29" s="320"/>
      <c r="C29" s="320"/>
      <c r="D29" s="320"/>
      <c r="E29" s="37" t="s">
        <v>23</v>
      </c>
      <c r="F29" s="38">
        <v>0.33333333333333298</v>
      </c>
      <c r="G29" s="39">
        <v>0.5</v>
      </c>
      <c r="H29" s="104">
        <f t="shared" ref="H29" si="8">IF(G29="","",G29-F29)</f>
        <v>0.16666666666666702</v>
      </c>
      <c r="I29" s="322"/>
      <c r="J29" s="313"/>
      <c r="K29" s="314"/>
      <c r="L29" s="316"/>
      <c r="M29" s="311"/>
      <c r="N29" s="315"/>
      <c r="O29" s="314"/>
    </row>
    <row r="30" spans="1:16" ht="24.75" customHeight="1">
      <c r="A30" s="5"/>
      <c r="B30" s="24"/>
      <c r="C30" s="24"/>
      <c r="D30" s="24"/>
      <c r="E30" s="25"/>
      <c r="F30" s="26"/>
      <c r="G30" s="26"/>
      <c r="H30" s="55"/>
      <c r="I30" s="24"/>
      <c r="J30" s="34" t="s">
        <v>41</v>
      </c>
      <c r="K30" s="163">
        <f>SUM(K12:K29)</f>
        <v>128750</v>
      </c>
      <c r="L30" s="163">
        <f>SUM(L12:L29)</f>
        <v>19110</v>
      </c>
      <c r="M30" s="27"/>
      <c r="N30" s="100">
        <f>SUM(N12:N29)</f>
        <v>15094</v>
      </c>
      <c r="O30" s="100">
        <f>SUM(O12:O29)</f>
        <v>132766</v>
      </c>
    </row>
    <row r="31" spans="1:16" ht="24.75" customHeight="1">
      <c r="A31" s="28"/>
      <c r="B31" s="27"/>
      <c r="C31" s="27"/>
      <c r="D31" s="27"/>
      <c r="E31" s="3"/>
      <c r="F31" s="55"/>
      <c r="G31" s="55"/>
      <c r="H31" s="59"/>
      <c r="I31" s="55"/>
      <c r="J31" s="27"/>
      <c r="K31" s="56"/>
      <c r="L31" s="56"/>
      <c r="M31" s="54"/>
      <c r="N31" s="54"/>
      <c r="O31" s="54"/>
      <c r="P31" s="54"/>
    </row>
    <row r="32" spans="1:16" s="59" customFormat="1" ht="24" customHeight="1">
      <c r="B32" s="234" t="s">
        <v>10</v>
      </c>
      <c r="C32" s="234"/>
      <c r="D32" s="234"/>
      <c r="E32" s="234"/>
      <c r="H32" s="4"/>
      <c r="K32" s="60"/>
      <c r="L32" s="60"/>
      <c r="M32" s="61"/>
      <c r="N32" s="158"/>
      <c r="O32" s="63"/>
      <c r="P32" s="61"/>
    </row>
    <row r="33" spans="2:16" s="59" customFormat="1" ht="24" customHeight="1">
      <c r="B33" s="235" t="s">
        <v>51</v>
      </c>
      <c r="C33" s="235"/>
      <c r="D33" s="234" t="s">
        <v>49</v>
      </c>
      <c r="E33" s="234"/>
      <c r="F33" s="234"/>
      <c r="G33" s="234"/>
      <c r="H33" s="4"/>
      <c r="I33" s="234" t="s">
        <v>50</v>
      </c>
      <c r="J33" s="234"/>
      <c r="K33" s="234"/>
      <c r="L33" s="234"/>
      <c r="M33" s="234"/>
      <c r="N33" s="234"/>
      <c r="O33" s="234"/>
      <c r="P33" s="93"/>
    </row>
  </sheetData>
  <sheetProtection algorithmName="SHA-512" hashValue="HDelfAA91CG2sNCTR8AYvi87vI9XRZkxy3R4puh8hiAnal/N5nK+gEJPq+1OxVmIgKWOBUeqPhPa1cyVEIWkWQ==" saltValue="uC/xSFVh+LD/0jR+PS4raQ==" spinCount="100000" sheet="1" objects="1" scenarios="1"/>
  <mergeCells count="89">
    <mergeCell ref="L10:L11"/>
    <mergeCell ref="L12:L14"/>
    <mergeCell ref="B8:F8"/>
    <mergeCell ref="I18:I20"/>
    <mergeCell ref="J10:J11"/>
    <mergeCell ref="K10:K11"/>
    <mergeCell ref="J15:J17"/>
    <mergeCell ref="I15:I17"/>
    <mergeCell ref="I12:I14"/>
    <mergeCell ref="J12:J14"/>
    <mergeCell ref="A2:O2"/>
    <mergeCell ref="A4:C4"/>
    <mergeCell ref="D4:M4"/>
    <mergeCell ref="A5:C5"/>
    <mergeCell ref="D7:G7"/>
    <mergeCell ref="D6:G6"/>
    <mergeCell ref="D5:F5"/>
    <mergeCell ref="G5:I5"/>
    <mergeCell ref="A10:A11"/>
    <mergeCell ref="B10:C10"/>
    <mergeCell ref="D10:D11"/>
    <mergeCell ref="E10:H10"/>
    <mergeCell ref="A18:A20"/>
    <mergeCell ref="B18:B20"/>
    <mergeCell ref="C18:C20"/>
    <mergeCell ref="D18:D20"/>
    <mergeCell ref="A15:A17"/>
    <mergeCell ref="B15:B17"/>
    <mergeCell ref="C15:C17"/>
    <mergeCell ref="D15:D17"/>
    <mergeCell ref="A12:A14"/>
    <mergeCell ref="B12:B14"/>
    <mergeCell ref="C12:C14"/>
    <mergeCell ref="D12:D14"/>
    <mergeCell ref="M10:M11"/>
    <mergeCell ref="N10:N11"/>
    <mergeCell ref="O10:O11"/>
    <mergeCell ref="A21:A23"/>
    <mergeCell ref="B21:B23"/>
    <mergeCell ref="C21:C23"/>
    <mergeCell ref="D21:D23"/>
    <mergeCell ref="I21:I23"/>
    <mergeCell ref="J18:J20"/>
    <mergeCell ref="K18:K20"/>
    <mergeCell ref="M18:M20"/>
    <mergeCell ref="N18:N20"/>
    <mergeCell ref="O18:O20"/>
    <mergeCell ref="L18:L20"/>
    <mergeCell ref="J21:J23"/>
    <mergeCell ref="K21:K23"/>
    <mergeCell ref="A24:A26"/>
    <mergeCell ref="B24:B26"/>
    <mergeCell ref="C24:C26"/>
    <mergeCell ref="D24:D26"/>
    <mergeCell ref="I24:I26"/>
    <mergeCell ref="M21:M23"/>
    <mergeCell ref="N21:N23"/>
    <mergeCell ref="O21:O23"/>
    <mergeCell ref="L21:L23"/>
    <mergeCell ref="J24:J26"/>
    <mergeCell ref="K24:K26"/>
    <mergeCell ref="M24:M26"/>
    <mergeCell ref="N24:N26"/>
    <mergeCell ref="O24:O26"/>
    <mergeCell ref="L24:L26"/>
    <mergeCell ref="A27:A29"/>
    <mergeCell ref="B27:B29"/>
    <mergeCell ref="C27:C29"/>
    <mergeCell ref="D27:D29"/>
    <mergeCell ref="I27:I29"/>
    <mergeCell ref="B33:C33"/>
    <mergeCell ref="D33:G33"/>
    <mergeCell ref="I33:O33"/>
    <mergeCell ref="M27:M29"/>
    <mergeCell ref="J27:J29"/>
    <mergeCell ref="K27:K29"/>
    <mergeCell ref="N27:N29"/>
    <mergeCell ref="O27:O29"/>
    <mergeCell ref="B32:E32"/>
    <mergeCell ref="L27:L29"/>
    <mergeCell ref="O12:O14"/>
    <mergeCell ref="K15:K17"/>
    <mergeCell ref="M15:M17"/>
    <mergeCell ref="N15:N17"/>
    <mergeCell ref="O15:O17"/>
    <mergeCell ref="L15:L17"/>
    <mergeCell ref="K12:K14"/>
    <mergeCell ref="M12:M14"/>
    <mergeCell ref="N12:N14"/>
  </mergeCells>
  <phoneticPr fontId="14"/>
  <conditionalFormatting sqref="I18 I21 I24">
    <cfRule type="expression" dxfId="13" priority="7">
      <formula>$I$11="時間数"</formula>
    </cfRule>
  </conditionalFormatting>
  <conditionalFormatting sqref="I15">
    <cfRule type="expression" dxfId="12" priority="4">
      <formula>$I$11="時間数"</formula>
    </cfRule>
  </conditionalFormatting>
  <conditionalFormatting sqref="I12">
    <cfRule type="expression" dxfId="11" priority="2">
      <formula>$I$11="時間数"</formula>
    </cfRule>
  </conditionalFormatting>
  <conditionalFormatting sqref="I27">
    <cfRule type="expression" dxfId="10" priority="1">
      <formula>$I$11="時間数"</formula>
    </cfRule>
  </conditionalFormatting>
  <dataValidations count="1">
    <dataValidation imeMode="halfAlpha" allowBlank="1" showInputMessage="1" showErrorMessage="1" sqref="N30:O30 K30:L30 F12:O29 A12:A29"/>
  </dataValidations>
  <printOptions horizontalCentered="1"/>
  <pageMargins left="0.47244094488188981" right="0.47244094488188981" top="0.74803149606299213" bottom="0.74803149606299213" header="0.31496062992125984" footer="0.31496062992125984"/>
  <pageSetup paperSize="9" scale="65" fitToHeight="0"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tabSelected="1" view="pageBreakPreview" topLeftCell="A4" zoomScaleNormal="100" zoomScaleSheetLayoutView="100" workbookViewId="0">
      <selection activeCell="L11" sqref="L11"/>
    </sheetView>
  </sheetViews>
  <sheetFormatPr defaultRowHeight="13.5"/>
  <cols>
    <col min="1" max="1" width="7.125" bestFit="1" customWidth="1"/>
    <col min="2" max="3" width="11.125" customWidth="1"/>
    <col min="4" max="4" width="11.625" customWidth="1"/>
    <col min="5" max="5" width="7.125" style="4" bestFit="1" customWidth="1"/>
    <col min="6" max="8" width="9" style="4" customWidth="1"/>
    <col min="9" max="9" width="9.625" customWidth="1"/>
    <col min="10" max="10" width="9" style="29" customWidth="1"/>
    <col min="11" max="11" width="9.625" style="29" customWidth="1"/>
    <col min="12" max="13" width="9.625" customWidth="1"/>
    <col min="14" max="14" width="9.625" style="29" customWidth="1"/>
  </cols>
  <sheetData>
    <row r="1" spans="1:14">
      <c r="A1" s="5"/>
      <c r="B1" s="5"/>
      <c r="C1" s="5"/>
      <c r="D1" s="5"/>
      <c r="E1" s="48"/>
      <c r="F1" s="48"/>
      <c r="G1" s="48"/>
      <c r="H1" s="48"/>
      <c r="I1" s="5"/>
      <c r="L1" s="5"/>
      <c r="M1" s="5"/>
    </row>
    <row r="2" spans="1:14" ht="18.75">
      <c r="A2" s="175" t="s">
        <v>42</v>
      </c>
      <c r="B2" s="175"/>
      <c r="C2" s="175"/>
      <c r="D2" s="175"/>
      <c r="E2" s="175"/>
      <c r="F2" s="175"/>
      <c r="G2" s="175"/>
      <c r="H2" s="175"/>
      <c r="I2" s="175"/>
      <c r="J2" s="175"/>
      <c r="K2" s="175"/>
      <c r="L2" s="175"/>
      <c r="M2" s="175"/>
      <c r="N2" s="175"/>
    </row>
    <row r="3" spans="1:14" ht="24.95" customHeight="1">
      <c r="A3" s="5"/>
      <c r="B3" s="5"/>
      <c r="C3" s="5"/>
      <c r="D3" s="5"/>
      <c r="E3" s="48"/>
      <c r="F3" s="48"/>
      <c r="G3" s="48"/>
      <c r="H3" s="48"/>
      <c r="I3" s="5"/>
      <c r="L3" s="5"/>
      <c r="M3" s="5"/>
    </row>
    <row r="4" spans="1:14" s="57" customFormat="1" ht="21.95" customHeight="1">
      <c r="A4" s="176" t="s">
        <v>27</v>
      </c>
      <c r="B4" s="176"/>
      <c r="C4" s="176"/>
      <c r="D4" s="265"/>
      <c r="E4" s="265"/>
      <c r="F4" s="265"/>
      <c r="G4" s="265"/>
      <c r="H4" s="265"/>
      <c r="I4" s="265"/>
      <c r="J4" s="265"/>
      <c r="K4" s="265"/>
      <c r="L4" s="265"/>
      <c r="M4" s="64"/>
      <c r="N4" s="58"/>
    </row>
    <row r="5" spans="1:14" s="57" customFormat="1" ht="21.95" customHeight="1">
      <c r="A5" s="178" t="s">
        <v>48</v>
      </c>
      <c r="B5" s="178"/>
      <c r="C5" s="178"/>
      <c r="D5" s="330"/>
      <c r="E5" s="330"/>
      <c r="F5" s="330"/>
      <c r="G5" s="330"/>
      <c r="H5" s="330"/>
      <c r="I5" s="330"/>
      <c r="J5" s="330"/>
      <c r="K5" s="330"/>
      <c r="L5" s="330"/>
      <c r="M5" s="50"/>
      <c r="N5" s="50"/>
    </row>
    <row r="6" spans="1:14" s="57" customFormat="1" ht="21.95" customHeight="1">
      <c r="B6" s="51"/>
      <c r="C6" s="50"/>
      <c r="D6" s="331"/>
      <c r="E6" s="331"/>
      <c r="F6" s="331"/>
      <c r="G6" s="331"/>
      <c r="H6" s="331"/>
      <c r="I6" s="331"/>
      <c r="J6" s="331"/>
      <c r="K6" s="331"/>
      <c r="L6" s="331"/>
      <c r="M6" s="50"/>
      <c r="N6" s="50"/>
    </row>
    <row r="7" spans="1:14" ht="20.100000000000001" customHeight="1">
      <c r="A7" s="5"/>
      <c r="B7" s="7"/>
      <c r="C7" s="7"/>
      <c r="D7" s="181"/>
      <c r="E7" s="181"/>
      <c r="F7" s="181"/>
      <c r="G7" s="181"/>
      <c r="H7" s="181"/>
      <c r="I7" s="7"/>
      <c r="J7" s="7"/>
      <c r="K7" s="7"/>
      <c r="L7" s="7"/>
      <c r="M7" s="7"/>
      <c r="N7" s="7"/>
    </row>
    <row r="8" spans="1:14" ht="20.100000000000001" customHeight="1">
      <c r="A8" s="5"/>
      <c r="B8" s="181" t="s">
        <v>8</v>
      </c>
      <c r="C8" s="181"/>
      <c r="D8" s="181"/>
      <c r="E8" s="181"/>
      <c r="F8" s="181"/>
      <c r="G8" s="48"/>
      <c r="H8" s="48"/>
      <c r="I8" s="5"/>
      <c r="L8" s="5"/>
      <c r="M8" s="5"/>
    </row>
    <row r="9" spans="1:14" ht="20.100000000000001" customHeight="1">
      <c r="A9" s="196" t="s">
        <v>43</v>
      </c>
      <c r="B9" s="198" t="s">
        <v>0</v>
      </c>
      <c r="C9" s="197"/>
      <c r="D9" s="196" t="s">
        <v>47</v>
      </c>
      <c r="E9" s="197" t="s">
        <v>3</v>
      </c>
      <c r="F9" s="197"/>
      <c r="G9" s="197"/>
      <c r="H9" s="197"/>
      <c r="I9" s="49" t="s">
        <v>5</v>
      </c>
      <c r="J9" s="182" t="s">
        <v>46</v>
      </c>
      <c r="K9" s="182" t="s">
        <v>44</v>
      </c>
      <c r="L9" s="184" t="s">
        <v>4</v>
      </c>
      <c r="M9" s="185" t="s">
        <v>38</v>
      </c>
      <c r="N9" s="187" t="s">
        <v>45</v>
      </c>
    </row>
    <row r="10" spans="1:14" ht="20.100000000000001" customHeight="1">
      <c r="A10" s="197"/>
      <c r="B10" s="46" t="s">
        <v>1</v>
      </c>
      <c r="C10" s="45" t="s">
        <v>2</v>
      </c>
      <c r="D10" s="197"/>
      <c r="E10" s="45" t="s">
        <v>13</v>
      </c>
      <c r="F10" s="9" t="s">
        <v>11</v>
      </c>
      <c r="G10" s="46" t="s">
        <v>12</v>
      </c>
      <c r="H10" s="46" t="s">
        <v>3</v>
      </c>
      <c r="I10" s="65" t="s">
        <v>7</v>
      </c>
      <c r="J10" s="199"/>
      <c r="K10" s="183"/>
      <c r="L10" s="184"/>
      <c r="M10" s="186"/>
      <c r="N10" s="188"/>
    </row>
    <row r="11" spans="1:14" ht="24.95" customHeight="1">
      <c r="A11" s="87"/>
      <c r="B11" s="89"/>
      <c r="C11" s="89"/>
      <c r="D11" s="89"/>
      <c r="E11" s="10"/>
      <c r="F11" s="11"/>
      <c r="G11" s="12"/>
      <c r="H11" s="30" t="str">
        <f>IF(G11="","",G11-F11)</f>
        <v/>
      </c>
      <c r="I11" s="86"/>
      <c r="J11" s="76"/>
      <c r="K11" s="40">
        <f>I11*J11</f>
        <v>0</v>
      </c>
      <c r="L11" s="77"/>
      <c r="M11" s="41"/>
      <c r="N11" s="40">
        <f>IF(K11="","",K11-M11)</f>
        <v>0</v>
      </c>
    </row>
    <row r="12" spans="1:14" ht="24.95" customHeight="1">
      <c r="A12" s="47"/>
      <c r="B12" s="90"/>
      <c r="C12" s="90"/>
      <c r="D12" s="90"/>
      <c r="E12" s="14"/>
      <c r="F12" s="15"/>
      <c r="G12" s="16"/>
      <c r="H12" s="31" t="str">
        <f t="shared" ref="H12:H41" si="0">IF(G12="","",G12-F12)</f>
        <v/>
      </c>
      <c r="I12" s="44"/>
      <c r="J12" s="78"/>
      <c r="K12" s="42">
        <f t="shared" ref="K12:K41" si="1">I12*J12</f>
        <v>0</v>
      </c>
      <c r="L12" s="79"/>
      <c r="M12" s="43"/>
      <c r="N12" s="42">
        <f t="shared" ref="N12:N41" si="2">IF(K12="","",K12-M12)</f>
        <v>0</v>
      </c>
    </row>
    <row r="13" spans="1:14" ht="24.95" customHeight="1">
      <c r="A13" s="47"/>
      <c r="B13" s="90"/>
      <c r="C13" s="90"/>
      <c r="D13" s="90"/>
      <c r="E13" s="14"/>
      <c r="F13" s="15"/>
      <c r="G13" s="16"/>
      <c r="H13" s="31" t="str">
        <f t="shared" si="0"/>
        <v/>
      </c>
      <c r="I13" s="44"/>
      <c r="J13" s="78"/>
      <c r="K13" s="42">
        <f t="shared" si="1"/>
        <v>0</v>
      </c>
      <c r="L13" s="79"/>
      <c r="M13" s="43"/>
      <c r="N13" s="42">
        <f t="shared" si="2"/>
        <v>0</v>
      </c>
    </row>
    <row r="14" spans="1:14" ht="24.95" customHeight="1">
      <c r="A14" s="47"/>
      <c r="B14" s="90"/>
      <c r="C14" s="90"/>
      <c r="D14" s="90"/>
      <c r="E14" s="14"/>
      <c r="F14" s="15"/>
      <c r="G14" s="16"/>
      <c r="H14" s="31" t="str">
        <f t="shared" si="0"/>
        <v/>
      </c>
      <c r="I14" s="44"/>
      <c r="J14" s="78"/>
      <c r="K14" s="42">
        <f t="shared" si="1"/>
        <v>0</v>
      </c>
      <c r="L14" s="79"/>
      <c r="M14" s="43"/>
      <c r="N14" s="42">
        <f t="shared" si="2"/>
        <v>0</v>
      </c>
    </row>
    <row r="15" spans="1:14" ht="24.95" customHeight="1">
      <c r="A15" s="47"/>
      <c r="B15" s="90"/>
      <c r="C15" s="90"/>
      <c r="D15" s="90"/>
      <c r="E15" s="14"/>
      <c r="F15" s="15"/>
      <c r="G15" s="16"/>
      <c r="H15" s="31" t="str">
        <f t="shared" si="0"/>
        <v/>
      </c>
      <c r="I15" s="44"/>
      <c r="J15" s="78"/>
      <c r="K15" s="42">
        <f t="shared" si="1"/>
        <v>0</v>
      </c>
      <c r="L15" s="79"/>
      <c r="M15" s="43"/>
      <c r="N15" s="42">
        <f t="shared" si="2"/>
        <v>0</v>
      </c>
    </row>
    <row r="16" spans="1:14" ht="24.95" customHeight="1">
      <c r="A16" s="47"/>
      <c r="B16" s="90"/>
      <c r="C16" s="90"/>
      <c r="D16" s="90"/>
      <c r="E16" s="14"/>
      <c r="F16" s="15"/>
      <c r="G16" s="16"/>
      <c r="H16" s="31" t="str">
        <f t="shared" si="0"/>
        <v/>
      </c>
      <c r="I16" s="44"/>
      <c r="J16" s="78"/>
      <c r="K16" s="42">
        <f t="shared" si="1"/>
        <v>0</v>
      </c>
      <c r="L16" s="79"/>
      <c r="M16" s="43"/>
      <c r="N16" s="42">
        <f t="shared" si="2"/>
        <v>0</v>
      </c>
    </row>
    <row r="17" spans="1:14" ht="24.95" customHeight="1">
      <c r="A17" s="47"/>
      <c r="B17" s="90"/>
      <c r="C17" s="90"/>
      <c r="D17" s="90"/>
      <c r="E17" s="14"/>
      <c r="F17" s="15"/>
      <c r="G17" s="16"/>
      <c r="H17" s="31" t="str">
        <f t="shared" si="0"/>
        <v/>
      </c>
      <c r="I17" s="44"/>
      <c r="J17" s="78"/>
      <c r="K17" s="42">
        <f t="shared" si="1"/>
        <v>0</v>
      </c>
      <c r="L17" s="79"/>
      <c r="M17" s="43"/>
      <c r="N17" s="42">
        <f t="shared" si="2"/>
        <v>0</v>
      </c>
    </row>
    <row r="18" spans="1:14" ht="24.95" customHeight="1">
      <c r="A18" s="47"/>
      <c r="B18" s="90"/>
      <c r="C18" s="90"/>
      <c r="D18" s="90"/>
      <c r="E18" s="14"/>
      <c r="F18" s="15"/>
      <c r="G18" s="16"/>
      <c r="H18" s="31" t="str">
        <f t="shared" si="0"/>
        <v/>
      </c>
      <c r="I18" s="44"/>
      <c r="J18" s="78"/>
      <c r="K18" s="42">
        <f t="shared" si="1"/>
        <v>0</v>
      </c>
      <c r="L18" s="79"/>
      <c r="M18" s="43"/>
      <c r="N18" s="42">
        <f t="shared" si="2"/>
        <v>0</v>
      </c>
    </row>
    <row r="19" spans="1:14" ht="24.95" customHeight="1">
      <c r="A19" s="47"/>
      <c r="B19" s="90"/>
      <c r="C19" s="90"/>
      <c r="D19" s="90"/>
      <c r="E19" s="14"/>
      <c r="F19" s="15"/>
      <c r="G19" s="16"/>
      <c r="H19" s="31" t="str">
        <f t="shared" si="0"/>
        <v/>
      </c>
      <c r="I19" s="44"/>
      <c r="J19" s="78"/>
      <c r="K19" s="42">
        <f t="shared" si="1"/>
        <v>0</v>
      </c>
      <c r="L19" s="79"/>
      <c r="M19" s="43"/>
      <c r="N19" s="42">
        <f t="shared" si="2"/>
        <v>0</v>
      </c>
    </row>
    <row r="20" spans="1:14" ht="24.95" customHeight="1">
      <c r="A20" s="47"/>
      <c r="B20" s="90"/>
      <c r="C20" s="90"/>
      <c r="D20" s="90"/>
      <c r="E20" s="14"/>
      <c r="F20" s="15"/>
      <c r="G20" s="16"/>
      <c r="H20" s="31" t="str">
        <f t="shared" si="0"/>
        <v/>
      </c>
      <c r="I20" s="44"/>
      <c r="J20" s="78"/>
      <c r="K20" s="42">
        <f t="shared" si="1"/>
        <v>0</v>
      </c>
      <c r="L20" s="79"/>
      <c r="M20" s="43"/>
      <c r="N20" s="42">
        <f t="shared" si="2"/>
        <v>0</v>
      </c>
    </row>
    <row r="21" spans="1:14" ht="24.95" customHeight="1">
      <c r="A21" s="47"/>
      <c r="B21" s="90"/>
      <c r="C21" s="90"/>
      <c r="D21" s="90"/>
      <c r="E21" s="14"/>
      <c r="F21" s="15"/>
      <c r="G21" s="16"/>
      <c r="H21" s="31" t="str">
        <f t="shared" si="0"/>
        <v/>
      </c>
      <c r="I21" s="44"/>
      <c r="J21" s="78"/>
      <c r="K21" s="42">
        <f t="shared" si="1"/>
        <v>0</v>
      </c>
      <c r="L21" s="79"/>
      <c r="M21" s="43"/>
      <c r="N21" s="42">
        <f t="shared" si="2"/>
        <v>0</v>
      </c>
    </row>
    <row r="22" spans="1:14" ht="24.95" customHeight="1">
      <c r="A22" s="47"/>
      <c r="B22" s="90"/>
      <c r="C22" s="90"/>
      <c r="D22" s="90"/>
      <c r="E22" s="14"/>
      <c r="F22" s="15"/>
      <c r="G22" s="16"/>
      <c r="H22" s="31" t="str">
        <f t="shared" si="0"/>
        <v/>
      </c>
      <c r="I22" s="44"/>
      <c r="J22" s="78"/>
      <c r="K22" s="42">
        <f t="shared" si="1"/>
        <v>0</v>
      </c>
      <c r="L22" s="79"/>
      <c r="M22" s="43"/>
      <c r="N22" s="42">
        <f t="shared" si="2"/>
        <v>0</v>
      </c>
    </row>
    <row r="23" spans="1:14" ht="24.95" customHeight="1">
      <c r="A23" s="47"/>
      <c r="B23" s="90"/>
      <c r="C23" s="90"/>
      <c r="D23" s="90"/>
      <c r="E23" s="14"/>
      <c r="F23" s="15"/>
      <c r="G23" s="16"/>
      <c r="H23" s="31" t="str">
        <f t="shared" si="0"/>
        <v/>
      </c>
      <c r="I23" s="44"/>
      <c r="J23" s="78"/>
      <c r="K23" s="42">
        <f t="shared" si="1"/>
        <v>0</v>
      </c>
      <c r="L23" s="79"/>
      <c r="M23" s="43"/>
      <c r="N23" s="42">
        <f t="shared" si="2"/>
        <v>0</v>
      </c>
    </row>
    <row r="24" spans="1:14" ht="24.95" customHeight="1">
      <c r="A24" s="47"/>
      <c r="B24" s="90"/>
      <c r="C24" s="90"/>
      <c r="D24" s="90"/>
      <c r="E24" s="14"/>
      <c r="F24" s="15"/>
      <c r="G24" s="16"/>
      <c r="H24" s="31" t="str">
        <f t="shared" si="0"/>
        <v/>
      </c>
      <c r="I24" s="44"/>
      <c r="J24" s="78"/>
      <c r="K24" s="42">
        <f t="shared" si="1"/>
        <v>0</v>
      </c>
      <c r="L24" s="79"/>
      <c r="M24" s="43"/>
      <c r="N24" s="42">
        <f t="shared" si="2"/>
        <v>0</v>
      </c>
    </row>
    <row r="25" spans="1:14" ht="24.95" customHeight="1">
      <c r="A25" s="47"/>
      <c r="B25" s="90"/>
      <c r="C25" s="90"/>
      <c r="D25" s="90"/>
      <c r="E25" s="14"/>
      <c r="F25" s="15"/>
      <c r="G25" s="16"/>
      <c r="H25" s="31" t="str">
        <f t="shared" si="0"/>
        <v/>
      </c>
      <c r="I25" s="44"/>
      <c r="J25" s="78"/>
      <c r="K25" s="42">
        <f t="shared" si="1"/>
        <v>0</v>
      </c>
      <c r="L25" s="79"/>
      <c r="M25" s="43"/>
      <c r="N25" s="42">
        <f t="shared" si="2"/>
        <v>0</v>
      </c>
    </row>
    <row r="26" spans="1:14" ht="24.95" customHeight="1">
      <c r="A26" s="47"/>
      <c r="B26" s="90"/>
      <c r="C26" s="90"/>
      <c r="D26" s="90"/>
      <c r="E26" s="14"/>
      <c r="F26" s="15"/>
      <c r="G26" s="16"/>
      <c r="H26" s="31" t="str">
        <f t="shared" si="0"/>
        <v/>
      </c>
      <c r="I26" s="44"/>
      <c r="J26" s="78"/>
      <c r="K26" s="42">
        <f t="shared" si="1"/>
        <v>0</v>
      </c>
      <c r="L26" s="79"/>
      <c r="M26" s="43"/>
      <c r="N26" s="42">
        <f t="shared" si="2"/>
        <v>0</v>
      </c>
    </row>
    <row r="27" spans="1:14" ht="24.95" customHeight="1">
      <c r="A27" s="47"/>
      <c r="B27" s="90"/>
      <c r="C27" s="90"/>
      <c r="D27" s="90"/>
      <c r="E27" s="14"/>
      <c r="F27" s="15"/>
      <c r="G27" s="16"/>
      <c r="H27" s="31"/>
      <c r="I27" s="44"/>
      <c r="J27" s="78"/>
      <c r="K27" s="42">
        <f>I27*J27</f>
        <v>0</v>
      </c>
      <c r="L27" s="79"/>
      <c r="M27" s="43"/>
      <c r="N27" s="42">
        <f>IF(K27="","",K27-M27)</f>
        <v>0</v>
      </c>
    </row>
    <row r="28" spans="1:14" ht="24.95" customHeight="1">
      <c r="A28" s="47"/>
      <c r="B28" s="90"/>
      <c r="C28" s="90"/>
      <c r="D28" s="90"/>
      <c r="E28" s="14"/>
      <c r="F28" s="15"/>
      <c r="G28" s="16"/>
      <c r="H28" s="31" t="str">
        <f t="shared" si="0"/>
        <v/>
      </c>
      <c r="I28" s="44"/>
      <c r="J28" s="78"/>
      <c r="K28" s="42">
        <f t="shared" si="1"/>
        <v>0</v>
      </c>
      <c r="L28" s="79"/>
      <c r="M28" s="43"/>
      <c r="N28" s="42">
        <f t="shared" si="2"/>
        <v>0</v>
      </c>
    </row>
    <row r="29" spans="1:14" ht="24.95" customHeight="1">
      <c r="A29" s="47"/>
      <c r="B29" s="90"/>
      <c r="C29" s="90"/>
      <c r="D29" s="90"/>
      <c r="E29" s="14"/>
      <c r="F29" s="15"/>
      <c r="G29" s="16"/>
      <c r="H29" s="31"/>
      <c r="I29" s="44"/>
      <c r="J29" s="78"/>
      <c r="K29" s="42">
        <f>I29*J29</f>
        <v>0</v>
      </c>
      <c r="L29" s="79"/>
      <c r="M29" s="43"/>
      <c r="N29" s="42">
        <f>IF(K29="","",K29-M29)</f>
        <v>0</v>
      </c>
    </row>
    <row r="30" spans="1:14" ht="24.95" customHeight="1">
      <c r="A30" s="47"/>
      <c r="B30" s="90"/>
      <c r="C30" s="90"/>
      <c r="D30" s="90"/>
      <c r="E30" s="14"/>
      <c r="F30" s="15"/>
      <c r="G30" s="16"/>
      <c r="H30" s="31"/>
      <c r="I30" s="44"/>
      <c r="J30" s="78"/>
      <c r="K30" s="42">
        <f>I30*J30</f>
        <v>0</v>
      </c>
      <c r="L30" s="79"/>
      <c r="M30" s="43"/>
      <c r="N30" s="42">
        <f>IF(K30="","",K30-M30)</f>
        <v>0</v>
      </c>
    </row>
    <row r="31" spans="1:14" ht="24.95" customHeight="1">
      <c r="A31" s="47"/>
      <c r="B31" s="90"/>
      <c r="C31" s="90"/>
      <c r="D31" s="90"/>
      <c r="E31" s="14"/>
      <c r="F31" s="15"/>
      <c r="G31" s="16"/>
      <c r="H31" s="31" t="str">
        <f t="shared" si="0"/>
        <v/>
      </c>
      <c r="I31" s="44"/>
      <c r="J31" s="78"/>
      <c r="K31" s="42">
        <f t="shared" si="1"/>
        <v>0</v>
      </c>
      <c r="L31" s="79"/>
      <c r="M31" s="43"/>
      <c r="N31" s="42">
        <f t="shared" si="2"/>
        <v>0</v>
      </c>
    </row>
    <row r="32" spans="1:14" ht="24.95" customHeight="1">
      <c r="A32" s="47"/>
      <c r="B32" s="90"/>
      <c r="C32" s="90"/>
      <c r="D32" s="90"/>
      <c r="E32" s="14"/>
      <c r="F32" s="15"/>
      <c r="G32" s="16"/>
      <c r="H32" s="31" t="str">
        <f t="shared" si="0"/>
        <v/>
      </c>
      <c r="I32" s="44"/>
      <c r="J32" s="78"/>
      <c r="K32" s="42">
        <f t="shared" si="1"/>
        <v>0</v>
      </c>
      <c r="L32" s="79"/>
      <c r="M32" s="43"/>
      <c r="N32" s="42">
        <f t="shared" si="2"/>
        <v>0</v>
      </c>
    </row>
    <row r="33" spans="1:14" ht="24.95" customHeight="1">
      <c r="A33" s="47"/>
      <c r="B33" s="90"/>
      <c r="C33" s="90"/>
      <c r="D33" s="90"/>
      <c r="E33" s="14"/>
      <c r="F33" s="15"/>
      <c r="G33" s="16"/>
      <c r="H33" s="31" t="str">
        <f t="shared" si="0"/>
        <v/>
      </c>
      <c r="I33" s="44"/>
      <c r="J33" s="78"/>
      <c r="K33" s="42">
        <f t="shared" si="1"/>
        <v>0</v>
      </c>
      <c r="L33" s="79"/>
      <c r="M33" s="43"/>
      <c r="N33" s="42">
        <f t="shared" si="2"/>
        <v>0</v>
      </c>
    </row>
    <row r="34" spans="1:14" ht="24.95" customHeight="1">
      <c r="A34" s="47"/>
      <c r="B34" s="90"/>
      <c r="C34" s="90"/>
      <c r="D34" s="90"/>
      <c r="E34" s="14"/>
      <c r="F34" s="15"/>
      <c r="G34" s="16"/>
      <c r="H34" s="31" t="str">
        <f t="shared" si="0"/>
        <v/>
      </c>
      <c r="I34" s="44"/>
      <c r="J34" s="78"/>
      <c r="K34" s="42">
        <f t="shared" si="1"/>
        <v>0</v>
      </c>
      <c r="L34" s="79"/>
      <c r="M34" s="43"/>
      <c r="N34" s="42">
        <f t="shared" si="2"/>
        <v>0</v>
      </c>
    </row>
    <row r="35" spans="1:14" ht="24.95" customHeight="1">
      <c r="A35" s="47"/>
      <c r="B35" s="90"/>
      <c r="C35" s="90"/>
      <c r="D35" s="90"/>
      <c r="E35" s="14"/>
      <c r="F35" s="15"/>
      <c r="G35" s="16"/>
      <c r="H35" s="31" t="str">
        <f t="shared" si="0"/>
        <v/>
      </c>
      <c r="I35" s="44"/>
      <c r="J35" s="78"/>
      <c r="K35" s="42">
        <f t="shared" si="1"/>
        <v>0</v>
      </c>
      <c r="L35" s="79"/>
      <c r="M35" s="43"/>
      <c r="N35" s="42">
        <f t="shared" si="2"/>
        <v>0</v>
      </c>
    </row>
    <row r="36" spans="1:14" ht="24.95" customHeight="1">
      <c r="A36" s="47"/>
      <c r="B36" s="90"/>
      <c r="C36" s="90"/>
      <c r="D36" s="90"/>
      <c r="E36" s="14"/>
      <c r="F36" s="15"/>
      <c r="G36" s="16"/>
      <c r="H36" s="31" t="str">
        <f t="shared" si="0"/>
        <v/>
      </c>
      <c r="I36" s="44"/>
      <c r="J36" s="78"/>
      <c r="K36" s="42">
        <f t="shared" si="1"/>
        <v>0</v>
      </c>
      <c r="L36" s="79"/>
      <c r="M36" s="43"/>
      <c r="N36" s="42">
        <f t="shared" si="2"/>
        <v>0</v>
      </c>
    </row>
    <row r="37" spans="1:14" ht="24.95" customHeight="1">
      <c r="A37" s="47"/>
      <c r="B37" s="90"/>
      <c r="C37" s="90"/>
      <c r="D37" s="90"/>
      <c r="E37" s="14"/>
      <c r="F37" s="15"/>
      <c r="G37" s="16"/>
      <c r="H37" s="31" t="str">
        <f t="shared" si="0"/>
        <v/>
      </c>
      <c r="I37" s="44"/>
      <c r="J37" s="78"/>
      <c r="K37" s="42">
        <f t="shared" si="1"/>
        <v>0</v>
      </c>
      <c r="L37" s="79"/>
      <c r="M37" s="43"/>
      <c r="N37" s="42">
        <f t="shared" si="2"/>
        <v>0</v>
      </c>
    </row>
    <row r="38" spans="1:14" ht="24.95" customHeight="1">
      <c r="A38" s="47"/>
      <c r="B38" s="90"/>
      <c r="C38" s="90"/>
      <c r="D38" s="90"/>
      <c r="E38" s="14"/>
      <c r="F38" s="15"/>
      <c r="G38" s="16"/>
      <c r="H38" s="31" t="str">
        <f t="shared" si="0"/>
        <v/>
      </c>
      <c r="I38" s="44"/>
      <c r="J38" s="78"/>
      <c r="K38" s="42">
        <f t="shared" si="1"/>
        <v>0</v>
      </c>
      <c r="L38" s="79"/>
      <c r="M38" s="43"/>
      <c r="N38" s="42">
        <f t="shared" si="2"/>
        <v>0</v>
      </c>
    </row>
    <row r="39" spans="1:14" ht="24.95" customHeight="1">
      <c r="A39" s="47"/>
      <c r="B39" s="90"/>
      <c r="C39" s="90"/>
      <c r="D39" s="90"/>
      <c r="E39" s="14"/>
      <c r="F39" s="15"/>
      <c r="G39" s="16"/>
      <c r="H39" s="31" t="str">
        <f t="shared" si="0"/>
        <v/>
      </c>
      <c r="I39" s="44"/>
      <c r="J39" s="78"/>
      <c r="K39" s="42">
        <f t="shared" si="1"/>
        <v>0</v>
      </c>
      <c r="L39" s="79"/>
      <c r="M39" s="43"/>
      <c r="N39" s="42">
        <f t="shared" si="2"/>
        <v>0</v>
      </c>
    </row>
    <row r="40" spans="1:14" ht="24.95" customHeight="1">
      <c r="A40" s="47"/>
      <c r="B40" s="90"/>
      <c r="C40" s="90"/>
      <c r="D40" s="90"/>
      <c r="E40" s="14"/>
      <c r="F40" s="15"/>
      <c r="G40" s="16"/>
      <c r="H40" s="31" t="str">
        <f t="shared" si="0"/>
        <v/>
      </c>
      <c r="I40" s="44"/>
      <c r="J40" s="78"/>
      <c r="K40" s="42">
        <f t="shared" si="1"/>
        <v>0</v>
      </c>
      <c r="L40" s="79"/>
      <c r="M40" s="43"/>
      <c r="N40" s="42">
        <f t="shared" si="2"/>
        <v>0</v>
      </c>
    </row>
    <row r="41" spans="1:14" ht="24.95" customHeight="1">
      <c r="A41" s="88"/>
      <c r="B41" s="91"/>
      <c r="C41" s="91"/>
      <c r="D41" s="91"/>
      <c r="E41" s="37"/>
      <c r="F41" s="38"/>
      <c r="G41" s="39"/>
      <c r="H41" s="80" t="str">
        <f t="shared" si="0"/>
        <v/>
      </c>
      <c r="I41" s="81"/>
      <c r="J41" s="82"/>
      <c r="K41" s="83">
        <f t="shared" si="1"/>
        <v>0</v>
      </c>
      <c r="L41" s="84"/>
      <c r="M41" s="85"/>
      <c r="N41" s="83">
        <f t="shared" si="2"/>
        <v>0</v>
      </c>
    </row>
    <row r="42" spans="1:14" ht="24.75" customHeight="1">
      <c r="A42" s="5"/>
      <c r="B42" s="24"/>
      <c r="C42" s="24"/>
      <c r="D42" s="24"/>
      <c r="E42" s="25"/>
      <c r="F42" s="26"/>
      <c r="G42" s="26"/>
      <c r="H42" s="26"/>
      <c r="I42" s="24"/>
      <c r="J42" s="34" t="s">
        <v>41</v>
      </c>
      <c r="K42" s="35">
        <f>SUM(K11:K41)</f>
        <v>0</v>
      </c>
      <c r="L42" s="36"/>
      <c r="M42" s="35">
        <f>SUM(M11:M41)</f>
        <v>0</v>
      </c>
      <c r="N42" s="35">
        <f>SUM(N11:N41)</f>
        <v>0</v>
      </c>
    </row>
    <row r="43" spans="1:14" ht="24.75" customHeight="1">
      <c r="A43" s="28"/>
      <c r="B43" s="27"/>
      <c r="C43" s="27"/>
      <c r="D43" s="27"/>
      <c r="E43" s="3"/>
      <c r="F43" s="55"/>
      <c r="G43" s="55"/>
      <c r="H43" s="55"/>
      <c r="I43" s="27"/>
      <c r="J43" s="56"/>
      <c r="K43" s="54"/>
      <c r="L43" s="54"/>
      <c r="M43" s="54"/>
      <c r="N43" s="54"/>
    </row>
    <row r="44" spans="1:14" s="59" customFormat="1" ht="24" customHeight="1">
      <c r="B44" s="234" t="s">
        <v>10</v>
      </c>
      <c r="C44" s="234"/>
      <c r="D44" s="234"/>
      <c r="E44" s="234"/>
      <c r="J44" s="60"/>
      <c r="K44" s="61"/>
      <c r="L44" s="62"/>
      <c r="M44" s="63"/>
      <c r="N44" s="61"/>
    </row>
    <row r="45" spans="1:14" s="59" customFormat="1" ht="24" customHeight="1">
      <c r="B45" s="235" t="s">
        <v>51</v>
      </c>
      <c r="C45" s="235"/>
      <c r="D45" s="234" t="s">
        <v>49</v>
      </c>
      <c r="E45" s="234"/>
      <c r="F45" s="234"/>
      <c r="G45" s="234"/>
      <c r="H45" s="234"/>
      <c r="I45" s="234" t="s">
        <v>50</v>
      </c>
      <c r="J45" s="234"/>
      <c r="K45" s="234"/>
      <c r="L45" s="234"/>
      <c r="M45" s="234"/>
      <c r="N45" s="234"/>
    </row>
  </sheetData>
  <mergeCells count="24">
    <mergeCell ref="B44:E44"/>
    <mergeCell ref="B45:C45"/>
    <mergeCell ref="D45:H45"/>
    <mergeCell ref="I45:N45"/>
    <mergeCell ref="K9:K10"/>
    <mergeCell ref="L9:L10"/>
    <mergeCell ref="M9:M10"/>
    <mergeCell ref="N9:N10"/>
    <mergeCell ref="A9:A10"/>
    <mergeCell ref="B9:C9"/>
    <mergeCell ref="D9:D10"/>
    <mergeCell ref="E9:H9"/>
    <mergeCell ref="J9:J10"/>
    <mergeCell ref="D6:F6"/>
    <mergeCell ref="G6:L6"/>
    <mergeCell ref="D7:E7"/>
    <mergeCell ref="F7:H7"/>
    <mergeCell ref="B8:F8"/>
    <mergeCell ref="A2:N2"/>
    <mergeCell ref="A4:C4"/>
    <mergeCell ref="D4:L4"/>
    <mergeCell ref="A5:C5"/>
    <mergeCell ref="D5:F5"/>
    <mergeCell ref="G5:L5"/>
  </mergeCells>
  <phoneticPr fontId="4"/>
  <conditionalFormatting sqref="I11 I19 I26:I27">
    <cfRule type="expression" dxfId="9" priority="1">
      <formula>$I$10="時間数"</formula>
    </cfRule>
  </conditionalFormatting>
  <dataValidations count="1">
    <dataValidation imeMode="halfAlpha" allowBlank="1" showInputMessage="1" showErrorMessage="1" sqref="A11:A41 K42 F11:L41 M11:N42"/>
  </dataValidations>
  <printOptions horizontalCentered="1"/>
  <pageMargins left="0.39370078740157483" right="0.39370078740157483" top="0.74803149606299213" bottom="0.74803149606299213" header="0.31496062992125984" footer="0.31496062992125984"/>
  <pageSetup paperSize="9" scale="72"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showGridLines="0" view="pageBreakPreview" zoomScaleNormal="100" zoomScaleSheetLayoutView="100" workbookViewId="0">
      <selection activeCell="L11" sqref="L11"/>
    </sheetView>
  </sheetViews>
  <sheetFormatPr defaultRowHeight="13.5"/>
  <cols>
    <col min="1" max="1" width="7.125" bestFit="1" customWidth="1"/>
    <col min="2" max="3" width="11.125" customWidth="1"/>
    <col min="4" max="4" width="11.625" customWidth="1"/>
    <col min="5" max="5" width="7.125" style="4" bestFit="1" customWidth="1"/>
    <col min="6" max="7" width="9" style="4" customWidth="1"/>
    <col min="8" max="8" width="9" style="107" customWidth="1"/>
    <col min="9" max="9" width="9.625" customWidth="1"/>
    <col min="10" max="10" width="9" style="29" customWidth="1"/>
    <col min="11" max="11" width="9.625" style="29" customWidth="1"/>
    <col min="12" max="12" width="9.625" style="174" customWidth="1"/>
    <col min="13" max="13" width="9.625" customWidth="1"/>
    <col min="14" max="14" width="9.625" style="29" customWidth="1"/>
  </cols>
  <sheetData>
    <row r="1" spans="1:14">
      <c r="A1" s="5"/>
      <c r="B1" s="5"/>
      <c r="C1" s="5"/>
      <c r="D1" s="5"/>
      <c r="E1" s="48"/>
      <c r="F1" s="48"/>
      <c r="G1" s="48"/>
      <c r="I1" s="5"/>
      <c r="L1" s="168"/>
      <c r="M1" s="5"/>
    </row>
    <row r="2" spans="1:14" ht="18.75">
      <c r="A2" s="175" t="s">
        <v>42</v>
      </c>
      <c r="B2" s="175"/>
      <c r="C2" s="175"/>
      <c r="D2" s="175"/>
      <c r="E2" s="175"/>
      <c r="F2" s="175"/>
      <c r="G2" s="175"/>
      <c r="H2" s="175"/>
      <c r="I2" s="175"/>
      <c r="J2" s="175"/>
      <c r="K2" s="175"/>
      <c r="L2" s="175"/>
      <c r="M2" s="175"/>
      <c r="N2" s="175"/>
    </row>
    <row r="3" spans="1:14" ht="24.95" customHeight="1">
      <c r="A3" s="5"/>
      <c r="B3" s="5"/>
      <c r="C3" s="5"/>
      <c r="D3" s="5"/>
      <c r="E3" s="48"/>
      <c r="F3" s="48"/>
      <c r="G3" s="48"/>
      <c r="I3" s="5"/>
      <c r="L3" s="168"/>
      <c r="M3" s="5"/>
    </row>
    <row r="4" spans="1:14" ht="21.95" customHeight="1">
      <c r="A4" s="176" t="s">
        <v>27</v>
      </c>
      <c r="B4" s="176"/>
      <c r="C4" s="176"/>
      <c r="D4" s="265"/>
      <c r="E4" s="265"/>
      <c r="F4" s="265"/>
      <c r="G4" s="265"/>
      <c r="H4" s="265"/>
      <c r="I4" s="265"/>
      <c r="J4" s="265"/>
      <c r="K4" s="265"/>
      <c r="L4" s="265"/>
      <c r="M4" s="6"/>
    </row>
    <row r="5" spans="1:14" ht="21.95" customHeight="1">
      <c r="A5" s="178" t="s">
        <v>40</v>
      </c>
      <c r="B5" s="178"/>
      <c r="C5" s="178"/>
      <c r="D5" s="332"/>
      <c r="E5" s="332"/>
      <c r="F5" s="332"/>
      <c r="G5" s="332"/>
      <c r="H5" s="332"/>
      <c r="I5" s="332"/>
      <c r="J5" s="332"/>
      <c r="K5" s="332"/>
      <c r="L5" s="332"/>
      <c r="M5" s="7"/>
      <c r="N5" s="7"/>
    </row>
    <row r="6" spans="1:14" ht="21.75" customHeight="1">
      <c r="A6" s="5"/>
      <c r="B6" s="8"/>
      <c r="C6" s="8"/>
      <c r="D6" s="181"/>
      <c r="E6" s="181"/>
      <c r="F6" s="181"/>
      <c r="G6" s="181"/>
      <c r="H6" s="156"/>
      <c r="I6" s="7"/>
      <c r="J6" s="7"/>
      <c r="K6" s="7"/>
      <c r="L6" s="169"/>
      <c r="M6" s="7"/>
      <c r="N6" s="7"/>
    </row>
    <row r="7" spans="1:14" ht="20.100000000000001" customHeight="1">
      <c r="A7" s="5"/>
      <c r="B7" s="7"/>
      <c r="C7" s="7"/>
      <c r="D7" s="266"/>
      <c r="E7" s="266"/>
      <c r="F7" s="266"/>
      <c r="G7" s="266"/>
      <c r="I7" s="7"/>
      <c r="J7" s="7"/>
      <c r="K7" s="7"/>
      <c r="L7" s="169"/>
      <c r="M7" s="7"/>
      <c r="N7" s="7"/>
    </row>
    <row r="8" spans="1:14" ht="20.100000000000001" customHeight="1">
      <c r="A8" s="5"/>
      <c r="B8" s="181" t="s">
        <v>8</v>
      </c>
      <c r="C8" s="181"/>
      <c r="D8" s="181"/>
      <c r="E8" s="181"/>
      <c r="F8" s="181"/>
      <c r="G8" s="48"/>
      <c r="I8" s="5"/>
      <c r="L8" s="168"/>
      <c r="M8" s="5"/>
    </row>
    <row r="9" spans="1:14" ht="20.100000000000001" customHeight="1">
      <c r="A9" s="196" t="s">
        <v>43</v>
      </c>
      <c r="B9" s="197" t="s">
        <v>0</v>
      </c>
      <c r="C9" s="197"/>
      <c r="D9" s="196" t="s">
        <v>47</v>
      </c>
      <c r="E9" s="184" t="s">
        <v>3</v>
      </c>
      <c r="F9" s="268"/>
      <c r="G9" s="268"/>
      <c r="H9" s="198"/>
      <c r="I9" s="49" t="s">
        <v>5</v>
      </c>
      <c r="J9" s="182" t="s">
        <v>46</v>
      </c>
      <c r="K9" s="182" t="s">
        <v>44</v>
      </c>
      <c r="L9" s="333" t="s">
        <v>4</v>
      </c>
      <c r="M9" s="185" t="s">
        <v>38</v>
      </c>
      <c r="N9" s="187" t="s">
        <v>45</v>
      </c>
    </row>
    <row r="10" spans="1:14" ht="20.100000000000001" customHeight="1">
      <c r="A10" s="197"/>
      <c r="B10" s="45" t="s">
        <v>1</v>
      </c>
      <c r="C10" s="45" t="s">
        <v>2</v>
      </c>
      <c r="D10" s="197"/>
      <c r="E10" s="45" t="s">
        <v>13</v>
      </c>
      <c r="F10" s="9" t="s">
        <v>11</v>
      </c>
      <c r="G10" s="46" t="s">
        <v>12</v>
      </c>
      <c r="H10" s="155" t="s">
        <v>3</v>
      </c>
      <c r="I10" s="65" t="s">
        <v>6</v>
      </c>
      <c r="J10" s="199"/>
      <c r="K10" s="183"/>
      <c r="L10" s="333"/>
      <c r="M10" s="186"/>
      <c r="N10" s="188"/>
    </row>
    <row r="11" spans="1:14" ht="24.95" customHeight="1">
      <c r="A11" s="87"/>
      <c r="B11" s="89"/>
      <c r="C11" s="89"/>
      <c r="D11" s="89"/>
      <c r="E11" s="10"/>
      <c r="F11" s="11"/>
      <c r="G11" s="12"/>
      <c r="H11" s="102" t="str">
        <f>IF(G11="","",G11-F11)</f>
        <v/>
      </c>
      <c r="I11" s="13"/>
      <c r="J11" s="70"/>
      <c r="K11" s="66">
        <f>I11*J11</f>
        <v>0</v>
      </c>
      <c r="L11" s="170"/>
      <c r="M11" s="73"/>
      <c r="N11" s="66">
        <f>IF(K11="","",K11-M11)</f>
        <v>0</v>
      </c>
    </row>
    <row r="12" spans="1:14" ht="24.95" customHeight="1">
      <c r="A12" s="47"/>
      <c r="B12" s="90"/>
      <c r="C12" s="90"/>
      <c r="D12" s="90"/>
      <c r="E12" s="14"/>
      <c r="F12" s="15"/>
      <c r="G12" s="16"/>
      <c r="H12" s="103" t="str">
        <f t="shared" ref="H12:H40" si="0">IF(G12="","",G12-F12)</f>
        <v/>
      </c>
      <c r="I12" s="17"/>
      <c r="J12" s="71"/>
      <c r="K12" s="67">
        <f t="shared" ref="K12:K40" si="1">I12*J12</f>
        <v>0</v>
      </c>
      <c r="L12" s="171"/>
      <c r="M12" s="74"/>
      <c r="N12" s="67">
        <f t="shared" ref="N12:N40" si="2">IF(K12="","",K12-M12)</f>
        <v>0</v>
      </c>
    </row>
    <row r="13" spans="1:14" ht="24.95" customHeight="1">
      <c r="A13" s="47"/>
      <c r="B13" s="90"/>
      <c r="C13" s="90"/>
      <c r="D13" s="90"/>
      <c r="E13" s="14"/>
      <c r="F13" s="15"/>
      <c r="G13" s="16"/>
      <c r="H13" s="103" t="str">
        <f t="shared" si="0"/>
        <v/>
      </c>
      <c r="I13" s="17"/>
      <c r="J13" s="71"/>
      <c r="K13" s="67">
        <f t="shared" si="1"/>
        <v>0</v>
      </c>
      <c r="L13" s="171"/>
      <c r="M13" s="74"/>
      <c r="N13" s="67">
        <f t="shared" si="2"/>
        <v>0</v>
      </c>
    </row>
    <row r="14" spans="1:14" ht="24.95" customHeight="1">
      <c r="A14" s="47"/>
      <c r="B14" s="90"/>
      <c r="C14" s="90"/>
      <c r="D14" s="90"/>
      <c r="E14" s="14"/>
      <c r="F14" s="15"/>
      <c r="G14" s="16"/>
      <c r="H14" s="103" t="str">
        <f t="shared" si="0"/>
        <v/>
      </c>
      <c r="I14" s="17"/>
      <c r="J14" s="71"/>
      <c r="K14" s="67">
        <f t="shared" si="1"/>
        <v>0</v>
      </c>
      <c r="L14" s="171"/>
      <c r="M14" s="74"/>
      <c r="N14" s="67">
        <f t="shared" si="2"/>
        <v>0</v>
      </c>
    </row>
    <row r="15" spans="1:14" ht="24.95" customHeight="1">
      <c r="A15" s="47"/>
      <c r="B15" s="90"/>
      <c r="C15" s="90"/>
      <c r="D15" s="90"/>
      <c r="E15" s="14"/>
      <c r="F15" s="15"/>
      <c r="G15" s="16"/>
      <c r="H15" s="103" t="str">
        <f t="shared" si="0"/>
        <v/>
      </c>
      <c r="I15" s="17"/>
      <c r="J15" s="71"/>
      <c r="K15" s="67">
        <f t="shared" si="1"/>
        <v>0</v>
      </c>
      <c r="L15" s="171"/>
      <c r="M15" s="74"/>
      <c r="N15" s="67">
        <f t="shared" si="2"/>
        <v>0</v>
      </c>
    </row>
    <row r="16" spans="1:14" ht="24.95" customHeight="1">
      <c r="A16" s="47"/>
      <c r="B16" s="90"/>
      <c r="C16" s="90"/>
      <c r="D16" s="90"/>
      <c r="E16" s="14"/>
      <c r="F16" s="15"/>
      <c r="G16" s="16"/>
      <c r="H16" s="103" t="str">
        <f t="shared" si="0"/>
        <v/>
      </c>
      <c r="I16" s="17"/>
      <c r="J16" s="71"/>
      <c r="K16" s="67">
        <f t="shared" si="1"/>
        <v>0</v>
      </c>
      <c r="L16" s="171"/>
      <c r="M16" s="74"/>
      <c r="N16" s="67">
        <f t="shared" si="2"/>
        <v>0</v>
      </c>
    </row>
    <row r="17" spans="1:14" ht="24.95" customHeight="1">
      <c r="A17" s="47"/>
      <c r="B17" s="90"/>
      <c r="C17" s="90"/>
      <c r="D17" s="90"/>
      <c r="E17" s="14"/>
      <c r="F17" s="15"/>
      <c r="G17" s="16"/>
      <c r="H17" s="103" t="str">
        <f t="shared" si="0"/>
        <v/>
      </c>
      <c r="I17" s="17"/>
      <c r="J17" s="71"/>
      <c r="K17" s="67">
        <f t="shared" si="1"/>
        <v>0</v>
      </c>
      <c r="L17" s="171"/>
      <c r="M17" s="74"/>
      <c r="N17" s="67">
        <f t="shared" si="2"/>
        <v>0</v>
      </c>
    </row>
    <row r="18" spans="1:14" ht="24.95" customHeight="1">
      <c r="A18" s="47"/>
      <c r="B18" s="90"/>
      <c r="C18" s="90"/>
      <c r="D18" s="90"/>
      <c r="E18" s="14"/>
      <c r="F18" s="15"/>
      <c r="G18" s="16"/>
      <c r="H18" s="103" t="str">
        <f t="shared" si="0"/>
        <v/>
      </c>
      <c r="I18" s="17"/>
      <c r="J18" s="71"/>
      <c r="K18" s="67">
        <f t="shared" si="1"/>
        <v>0</v>
      </c>
      <c r="L18" s="171"/>
      <c r="M18" s="74"/>
      <c r="N18" s="67">
        <f t="shared" si="2"/>
        <v>0</v>
      </c>
    </row>
    <row r="19" spans="1:14" ht="24.95" customHeight="1">
      <c r="A19" s="47"/>
      <c r="B19" s="90"/>
      <c r="C19" s="90"/>
      <c r="D19" s="90"/>
      <c r="E19" s="14"/>
      <c r="F19" s="15"/>
      <c r="G19" s="16"/>
      <c r="H19" s="103" t="str">
        <f t="shared" si="0"/>
        <v/>
      </c>
      <c r="I19" s="17"/>
      <c r="J19" s="71"/>
      <c r="K19" s="67">
        <f t="shared" si="1"/>
        <v>0</v>
      </c>
      <c r="L19" s="171"/>
      <c r="M19" s="74"/>
      <c r="N19" s="67">
        <f t="shared" si="2"/>
        <v>0</v>
      </c>
    </row>
    <row r="20" spans="1:14" ht="24.95" customHeight="1">
      <c r="A20" s="47"/>
      <c r="B20" s="90"/>
      <c r="C20" s="90"/>
      <c r="D20" s="90"/>
      <c r="E20" s="14"/>
      <c r="F20" s="15"/>
      <c r="G20" s="16"/>
      <c r="H20" s="103" t="str">
        <f t="shared" si="0"/>
        <v/>
      </c>
      <c r="I20" s="17"/>
      <c r="J20" s="71"/>
      <c r="K20" s="67">
        <f t="shared" si="1"/>
        <v>0</v>
      </c>
      <c r="L20" s="171"/>
      <c r="M20" s="74"/>
      <c r="N20" s="67">
        <f t="shared" si="2"/>
        <v>0</v>
      </c>
    </row>
    <row r="21" spans="1:14" ht="24.95" customHeight="1">
      <c r="A21" s="47"/>
      <c r="B21" s="90"/>
      <c r="C21" s="90"/>
      <c r="D21" s="90"/>
      <c r="E21" s="14"/>
      <c r="F21" s="15"/>
      <c r="G21" s="16"/>
      <c r="H21" s="103" t="str">
        <f t="shared" si="0"/>
        <v/>
      </c>
      <c r="I21" s="17"/>
      <c r="J21" s="71"/>
      <c r="K21" s="67">
        <f t="shared" si="1"/>
        <v>0</v>
      </c>
      <c r="L21" s="171"/>
      <c r="M21" s="74"/>
      <c r="N21" s="67">
        <f t="shared" si="2"/>
        <v>0</v>
      </c>
    </row>
    <row r="22" spans="1:14" ht="24.95" customHeight="1">
      <c r="A22" s="47"/>
      <c r="B22" s="90"/>
      <c r="C22" s="90"/>
      <c r="D22" s="90"/>
      <c r="E22" s="14"/>
      <c r="F22" s="15"/>
      <c r="G22" s="16"/>
      <c r="H22" s="103" t="str">
        <f t="shared" si="0"/>
        <v/>
      </c>
      <c r="I22" s="17"/>
      <c r="J22" s="71"/>
      <c r="K22" s="67">
        <f t="shared" si="1"/>
        <v>0</v>
      </c>
      <c r="L22" s="171"/>
      <c r="M22" s="74"/>
      <c r="N22" s="67">
        <f t="shared" si="2"/>
        <v>0</v>
      </c>
    </row>
    <row r="23" spans="1:14" ht="24.95" customHeight="1">
      <c r="A23" s="47"/>
      <c r="B23" s="90"/>
      <c r="C23" s="90"/>
      <c r="D23" s="90"/>
      <c r="E23" s="14"/>
      <c r="F23" s="15"/>
      <c r="G23" s="16"/>
      <c r="H23" s="103" t="str">
        <f t="shared" si="0"/>
        <v/>
      </c>
      <c r="I23" s="17"/>
      <c r="J23" s="71"/>
      <c r="K23" s="67">
        <f t="shared" si="1"/>
        <v>0</v>
      </c>
      <c r="L23" s="171"/>
      <c r="M23" s="74"/>
      <c r="N23" s="67">
        <f t="shared" si="2"/>
        <v>0</v>
      </c>
    </row>
    <row r="24" spans="1:14" ht="24.95" customHeight="1">
      <c r="A24" s="47"/>
      <c r="B24" s="90"/>
      <c r="C24" s="90"/>
      <c r="D24" s="90"/>
      <c r="E24" s="14"/>
      <c r="F24" s="15"/>
      <c r="G24" s="16"/>
      <c r="H24" s="103" t="str">
        <f t="shared" si="0"/>
        <v/>
      </c>
      <c r="I24" s="17"/>
      <c r="J24" s="71"/>
      <c r="K24" s="67">
        <f t="shared" si="1"/>
        <v>0</v>
      </c>
      <c r="L24" s="171"/>
      <c r="M24" s="74"/>
      <c r="N24" s="67">
        <f t="shared" si="2"/>
        <v>0</v>
      </c>
    </row>
    <row r="25" spans="1:14" ht="24.95" customHeight="1">
      <c r="A25" s="47"/>
      <c r="B25" s="90"/>
      <c r="C25" s="90"/>
      <c r="D25" s="90"/>
      <c r="E25" s="14"/>
      <c r="F25" s="15"/>
      <c r="G25" s="16"/>
      <c r="H25" s="103" t="str">
        <f t="shared" si="0"/>
        <v/>
      </c>
      <c r="I25" s="17"/>
      <c r="J25" s="71"/>
      <c r="K25" s="67">
        <f t="shared" ref="K25:K36" si="3">I25*J25</f>
        <v>0</v>
      </c>
      <c r="L25" s="171"/>
      <c r="M25" s="74"/>
      <c r="N25" s="67">
        <f t="shared" ref="N25:N36" si="4">IF(K25="","",K25-M25)</f>
        <v>0</v>
      </c>
    </row>
    <row r="26" spans="1:14" ht="24.95" customHeight="1">
      <c r="A26" s="47"/>
      <c r="B26" s="90"/>
      <c r="C26" s="90"/>
      <c r="D26" s="90"/>
      <c r="E26" s="14"/>
      <c r="F26" s="15"/>
      <c r="G26" s="16"/>
      <c r="H26" s="103" t="str">
        <f t="shared" si="0"/>
        <v/>
      </c>
      <c r="I26" s="17"/>
      <c r="J26" s="71"/>
      <c r="K26" s="67">
        <f t="shared" si="3"/>
        <v>0</v>
      </c>
      <c r="L26" s="171"/>
      <c r="M26" s="74"/>
      <c r="N26" s="67">
        <f t="shared" si="4"/>
        <v>0</v>
      </c>
    </row>
    <row r="27" spans="1:14" ht="24.95" customHeight="1">
      <c r="A27" s="47"/>
      <c r="B27" s="90"/>
      <c r="C27" s="90"/>
      <c r="D27" s="90"/>
      <c r="E27" s="14"/>
      <c r="F27" s="15"/>
      <c r="G27" s="16"/>
      <c r="H27" s="103"/>
      <c r="I27" s="17"/>
      <c r="J27" s="71"/>
      <c r="K27" s="67">
        <f t="shared" si="3"/>
        <v>0</v>
      </c>
      <c r="L27" s="171"/>
      <c r="M27" s="74"/>
      <c r="N27" s="67">
        <f t="shared" si="4"/>
        <v>0</v>
      </c>
    </row>
    <row r="28" spans="1:14" ht="24.95" customHeight="1">
      <c r="A28" s="47"/>
      <c r="B28" s="90"/>
      <c r="C28" s="90"/>
      <c r="D28" s="90"/>
      <c r="E28" s="14"/>
      <c r="F28" s="15"/>
      <c r="G28" s="16"/>
      <c r="H28" s="103" t="str">
        <f t="shared" si="0"/>
        <v/>
      </c>
      <c r="I28" s="17"/>
      <c r="J28" s="71"/>
      <c r="K28" s="67">
        <f t="shared" si="3"/>
        <v>0</v>
      </c>
      <c r="L28" s="171"/>
      <c r="M28" s="74"/>
      <c r="N28" s="67">
        <f t="shared" si="4"/>
        <v>0</v>
      </c>
    </row>
    <row r="29" spans="1:14" ht="24.95" customHeight="1">
      <c r="A29" s="47"/>
      <c r="B29" s="90"/>
      <c r="C29" s="90"/>
      <c r="D29" s="90"/>
      <c r="E29" s="14"/>
      <c r="F29" s="15"/>
      <c r="G29" s="16"/>
      <c r="H29" s="103"/>
      <c r="I29" s="17"/>
      <c r="J29" s="71"/>
      <c r="K29" s="67">
        <f t="shared" si="3"/>
        <v>0</v>
      </c>
      <c r="L29" s="171"/>
      <c r="M29" s="74"/>
      <c r="N29" s="67">
        <f t="shared" si="4"/>
        <v>0</v>
      </c>
    </row>
    <row r="30" spans="1:14" ht="24.95" customHeight="1">
      <c r="A30" s="47"/>
      <c r="B30" s="90"/>
      <c r="C30" s="90"/>
      <c r="D30" s="90"/>
      <c r="E30" s="14"/>
      <c r="F30" s="15"/>
      <c r="G30" s="16"/>
      <c r="H30" s="103"/>
      <c r="I30" s="17"/>
      <c r="J30" s="71"/>
      <c r="K30" s="67">
        <f t="shared" si="3"/>
        <v>0</v>
      </c>
      <c r="L30" s="171"/>
      <c r="M30" s="74"/>
      <c r="N30" s="67">
        <f t="shared" si="4"/>
        <v>0</v>
      </c>
    </row>
    <row r="31" spans="1:14" ht="24.95" customHeight="1">
      <c r="A31" s="47"/>
      <c r="B31" s="90"/>
      <c r="C31" s="90"/>
      <c r="D31" s="90"/>
      <c r="E31" s="14"/>
      <c r="F31" s="15"/>
      <c r="G31" s="16"/>
      <c r="H31" s="103" t="str">
        <f t="shared" si="0"/>
        <v/>
      </c>
      <c r="I31" s="17"/>
      <c r="J31" s="71"/>
      <c r="K31" s="67">
        <f t="shared" si="3"/>
        <v>0</v>
      </c>
      <c r="L31" s="171"/>
      <c r="M31" s="74"/>
      <c r="N31" s="67">
        <f t="shared" si="4"/>
        <v>0</v>
      </c>
    </row>
    <row r="32" spans="1:14" ht="24.95" customHeight="1">
      <c r="A32" s="47"/>
      <c r="B32" s="90"/>
      <c r="C32" s="90"/>
      <c r="D32" s="90"/>
      <c r="E32" s="14"/>
      <c r="F32" s="15"/>
      <c r="G32" s="16"/>
      <c r="H32" s="103" t="str">
        <f t="shared" si="0"/>
        <v/>
      </c>
      <c r="I32" s="17"/>
      <c r="J32" s="71"/>
      <c r="K32" s="67">
        <f t="shared" si="3"/>
        <v>0</v>
      </c>
      <c r="L32" s="171"/>
      <c r="M32" s="74"/>
      <c r="N32" s="67">
        <f t="shared" si="4"/>
        <v>0</v>
      </c>
    </row>
    <row r="33" spans="1:15" ht="24.95" customHeight="1">
      <c r="A33" s="47"/>
      <c r="B33" s="90"/>
      <c r="C33" s="90"/>
      <c r="D33" s="90"/>
      <c r="E33" s="14"/>
      <c r="F33" s="15"/>
      <c r="G33" s="16"/>
      <c r="H33" s="103" t="str">
        <f t="shared" si="0"/>
        <v/>
      </c>
      <c r="I33" s="17"/>
      <c r="J33" s="71"/>
      <c r="K33" s="67">
        <f t="shared" si="3"/>
        <v>0</v>
      </c>
      <c r="L33" s="171"/>
      <c r="M33" s="74"/>
      <c r="N33" s="67">
        <f t="shared" si="4"/>
        <v>0</v>
      </c>
    </row>
    <row r="34" spans="1:15" ht="24.95" customHeight="1">
      <c r="A34" s="47"/>
      <c r="B34" s="90"/>
      <c r="C34" s="90"/>
      <c r="D34" s="90"/>
      <c r="E34" s="14"/>
      <c r="F34" s="15"/>
      <c r="G34" s="16"/>
      <c r="H34" s="103" t="str">
        <f t="shared" si="0"/>
        <v/>
      </c>
      <c r="I34" s="17"/>
      <c r="J34" s="71"/>
      <c r="K34" s="67">
        <f t="shared" si="3"/>
        <v>0</v>
      </c>
      <c r="L34" s="171"/>
      <c r="M34" s="74"/>
      <c r="N34" s="67">
        <f t="shared" si="4"/>
        <v>0</v>
      </c>
    </row>
    <row r="35" spans="1:15" ht="24.95" customHeight="1">
      <c r="A35" s="47"/>
      <c r="B35" s="90"/>
      <c r="C35" s="90"/>
      <c r="D35" s="90"/>
      <c r="E35" s="14"/>
      <c r="F35" s="15"/>
      <c r="G35" s="16"/>
      <c r="H35" s="103" t="str">
        <f t="shared" si="0"/>
        <v/>
      </c>
      <c r="I35" s="17"/>
      <c r="J35" s="71"/>
      <c r="K35" s="67">
        <f t="shared" si="3"/>
        <v>0</v>
      </c>
      <c r="L35" s="171"/>
      <c r="M35" s="74"/>
      <c r="N35" s="67">
        <f t="shared" si="4"/>
        <v>0</v>
      </c>
    </row>
    <row r="36" spans="1:15" ht="24.95" customHeight="1">
      <c r="A36" s="47"/>
      <c r="B36" s="90"/>
      <c r="C36" s="90"/>
      <c r="D36" s="90"/>
      <c r="E36" s="14"/>
      <c r="F36" s="15"/>
      <c r="G36" s="16"/>
      <c r="H36" s="103" t="str">
        <f t="shared" si="0"/>
        <v/>
      </c>
      <c r="I36" s="17"/>
      <c r="J36" s="71"/>
      <c r="K36" s="67">
        <f t="shared" si="3"/>
        <v>0</v>
      </c>
      <c r="L36" s="171"/>
      <c r="M36" s="74"/>
      <c r="N36" s="67">
        <f t="shared" si="4"/>
        <v>0</v>
      </c>
    </row>
    <row r="37" spans="1:15" ht="24.95" customHeight="1">
      <c r="A37" s="47"/>
      <c r="B37" s="90"/>
      <c r="C37" s="90"/>
      <c r="D37" s="90"/>
      <c r="E37" s="14"/>
      <c r="F37" s="15"/>
      <c r="G37" s="16"/>
      <c r="H37" s="103" t="str">
        <f t="shared" si="0"/>
        <v/>
      </c>
      <c r="I37" s="17"/>
      <c r="J37" s="71"/>
      <c r="K37" s="67">
        <f t="shared" si="1"/>
        <v>0</v>
      </c>
      <c r="L37" s="171"/>
      <c r="M37" s="74"/>
      <c r="N37" s="67">
        <f t="shared" si="2"/>
        <v>0</v>
      </c>
    </row>
    <row r="38" spans="1:15" ht="24.95" customHeight="1">
      <c r="A38" s="47"/>
      <c r="B38" s="90"/>
      <c r="C38" s="90"/>
      <c r="D38" s="90"/>
      <c r="E38" s="14"/>
      <c r="F38" s="15"/>
      <c r="G38" s="16"/>
      <c r="H38" s="103" t="str">
        <f t="shared" si="0"/>
        <v/>
      </c>
      <c r="I38" s="17"/>
      <c r="J38" s="71"/>
      <c r="K38" s="67">
        <f t="shared" si="1"/>
        <v>0</v>
      </c>
      <c r="L38" s="171"/>
      <c r="M38" s="74"/>
      <c r="N38" s="67">
        <f t="shared" si="2"/>
        <v>0</v>
      </c>
    </row>
    <row r="39" spans="1:15" ht="24.95" customHeight="1">
      <c r="A39" s="47"/>
      <c r="B39" s="90"/>
      <c r="C39" s="90"/>
      <c r="D39" s="90"/>
      <c r="E39" s="14"/>
      <c r="F39" s="15"/>
      <c r="G39" s="16"/>
      <c r="H39" s="103" t="str">
        <f t="shared" si="0"/>
        <v/>
      </c>
      <c r="I39" s="17"/>
      <c r="J39" s="71"/>
      <c r="K39" s="67">
        <f t="shared" si="1"/>
        <v>0</v>
      </c>
      <c r="L39" s="171"/>
      <c r="M39" s="74"/>
      <c r="N39" s="67">
        <f t="shared" si="2"/>
        <v>0</v>
      </c>
    </row>
    <row r="40" spans="1:15" ht="24.95" customHeight="1">
      <c r="A40" s="88"/>
      <c r="B40" s="91"/>
      <c r="C40" s="91"/>
      <c r="D40" s="91"/>
      <c r="E40" s="37"/>
      <c r="F40" s="38"/>
      <c r="G40" s="39"/>
      <c r="H40" s="157" t="str">
        <f t="shared" si="0"/>
        <v/>
      </c>
      <c r="I40" s="68"/>
      <c r="J40" s="72"/>
      <c r="K40" s="69">
        <f t="shared" si="1"/>
        <v>0</v>
      </c>
      <c r="L40" s="172"/>
      <c r="M40" s="75"/>
      <c r="N40" s="69">
        <f t="shared" si="2"/>
        <v>0</v>
      </c>
    </row>
    <row r="41" spans="1:15" ht="24.75" customHeight="1">
      <c r="A41" s="5"/>
      <c r="B41" s="24"/>
      <c r="C41" s="24"/>
      <c r="D41" s="24"/>
      <c r="E41" s="25"/>
      <c r="F41" s="26"/>
      <c r="G41" s="26"/>
      <c r="H41" s="134"/>
      <c r="I41" s="24"/>
      <c r="J41" s="34" t="s">
        <v>41</v>
      </c>
      <c r="K41" s="53">
        <f>SUM(K11:K40)</f>
        <v>0</v>
      </c>
      <c r="L41" s="173"/>
      <c r="M41" s="52">
        <f>SUM(M11:M40)</f>
        <v>0</v>
      </c>
      <c r="N41" s="52">
        <f>SUM(N11:N40)</f>
        <v>0</v>
      </c>
    </row>
    <row r="42" spans="1:15" ht="24.75" customHeight="1">
      <c r="A42" s="28"/>
      <c r="B42" s="27"/>
      <c r="C42" s="27"/>
      <c r="D42" s="27"/>
      <c r="E42" s="3"/>
      <c r="F42" s="55"/>
      <c r="G42" s="55"/>
      <c r="H42" s="141"/>
      <c r="I42" s="55"/>
      <c r="J42" s="27"/>
      <c r="K42" s="56"/>
      <c r="L42" s="173"/>
      <c r="M42" s="54"/>
      <c r="N42" s="54"/>
      <c r="O42" s="54"/>
    </row>
    <row r="43" spans="1:15" s="59" customFormat="1" ht="24" customHeight="1">
      <c r="B43" s="234" t="s">
        <v>10</v>
      </c>
      <c r="C43" s="234"/>
      <c r="D43" s="234"/>
      <c r="E43" s="234"/>
      <c r="H43" s="144"/>
      <c r="K43" s="60"/>
      <c r="L43" s="61"/>
      <c r="M43" s="62"/>
      <c r="N43" s="63"/>
      <c r="O43" s="61"/>
    </row>
    <row r="44" spans="1:15" s="59" customFormat="1" ht="24" customHeight="1">
      <c r="B44" s="235" t="s">
        <v>51</v>
      </c>
      <c r="C44" s="235"/>
      <c r="D44" s="234" t="s">
        <v>49</v>
      </c>
      <c r="E44" s="234"/>
      <c r="F44" s="234"/>
      <c r="G44" s="234"/>
      <c r="H44" s="107"/>
      <c r="I44" s="234" t="s">
        <v>50</v>
      </c>
      <c r="J44" s="234"/>
      <c r="K44" s="234"/>
      <c r="L44" s="234"/>
      <c r="M44" s="234"/>
      <c r="N44" s="234"/>
      <c r="O44" s="62"/>
    </row>
  </sheetData>
  <mergeCells count="21">
    <mergeCell ref="B44:C44"/>
    <mergeCell ref="D44:G44"/>
    <mergeCell ref="I44:N44"/>
    <mergeCell ref="B43:E43"/>
    <mergeCell ref="J9:J10"/>
    <mergeCell ref="K9:K10"/>
    <mergeCell ref="L9:L10"/>
    <mergeCell ref="M9:M10"/>
    <mergeCell ref="N9:N10"/>
    <mergeCell ref="D6:G6"/>
    <mergeCell ref="D7:G7"/>
    <mergeCell ref="B8:F8"/>
    <mergeCell ref="A9:A10"/>
    <mergeCell ref="B9:C9"/>
    <mergeCell ref="D9:D10"/>
    <mergeCell ref="E9:H9"/>
    <mergeCell ref="A2:N2"/>
    <mergeCell ref="A4:C4"/>
    <mergeCell ref="D4:L4"/>
    <mergeCell ref="A5:C5"/>
    <mergeCell ref="D5:L5"/>
  </mergeCells>
  <phoneticPr fontId="4"/>
  <conditionalFormatting sqref="I11 I14 I17 I30 I23">
    <cfRule type="expression" dxfId="8" priority="4">
      <formula>$I$10="時間数"</formula>
    </cfRule>
  </conditionalFormatting>
  <conditionalFormatting sqref="I27">
    <cfRule type="expression" dxfId="7" priority="3">
      <formula>$I$10="時間数"</formula>
    </cfRule>
  </conditionalFormatting>
  <conditionalFormatting sqref="I20">
    <cfRule type="expression" dxfId="6" priority="2">
      <formula>$I$10="時間数"</formula>
    </cfRule>
  </conditionalFormatting>
  <conditionalFormatting sqref="I34">
    <cfRule type="expression" dxfId="5" priority="1">
      <formula>$I$10="時間数"</formula>
    </cfRule>
  </conditionalFormatting>
  <dataValidations count="1">
    <dataValidation imeMode="halfAlpha" allowBlank="1" showInputMessage="1" showErrorMessage="1" sqref="L11:M40 A11:A40 F11:G40 I11:J40 H11:H40"/>
  </dataValidations>
  <printOptions horizontalCentered="1"/>
  <pageMargins left="0.47244094488188981" right="0.47244094488188981" top="0.74803149606299213" bottom="0.74803149606299213" header="0.31496062992125984" footer="0.31496062992125984"/>
  <pageSetup paperSize="9" scale="72" fitToHeight="0"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showGridLines="0" view="pageBreakPreview" zoomScaleNormal="100" zoomScaleSheetLayoutView="100" workbookViewId="0">
      <selection activeCell="M11" sqref="M11"/>
    </sheetView>
  </sheetViews>
  <sheetFormatPr defaultRowHeight="13.5"/>
  <cols>
    <col min="1" max="1" width="7.125" bestFit="1" customWidth="1"/>
    <col min="2" max="3" width="11.125" customWidth="1"/>
    <col min="4" max="4" width="11.625" customWidth="1"/>
    <col min="5" max="5" width="7.125" style="4" bestFit="1" customWidth="1"/>
    <col min="6" max="8" width="9" style="4" customWidth="1"/>
    <col min="9" max="9" width="9.625" customWidth="1"/>
    <col min="10" max="10" width="9" style="29" customWidth="1"/>
    <col min="11" max="12" width="9.625" style="29" customWidth="1"/>
    <col min="13" max="14" width="9.625" customWidth="1"/>
    <col min="15" max="15" width="9.625" style="29" customWidth="1"/>
  </cols>
  <sheetData>
    <row r="1" spans="1:15">
      <c r="A1" s="5"/>
      <c r="B1" s="5"/>
      <c r="C1" s="5"/>
      <c r="D1" s="5"/>
      <c r="E1" s="99"/>
      <c r="F1" s="99"/>
      <c r="G1" s="99"/>
      <c r="H1" s="99"/>
      <c r="I1" s="5"/>
      <c r="M1" s="5"/>
      <c r="N1" s="5"/>
    </row>
    <row r="2" spans="1:15" ht="18.75">
      <c r="A2" s="175" t="s">
        <v>42</v>
      </c>
      <c r="B2" s="175"/>
      <c r="C2" s="175"/>
      <c r="D2" s="175"/>
      <c r="E2" s="175"/>
      <c r="F2" s="175"/>
      <c r="G2" s="175"/>
      <c r="H2" s="175"/>
      <c r="I2" s="175"/>
      <c r="J2" s="175"/>
      <c r="K2" s="175"/>
      <c r="L2" s="175"/>
      <c r="M2" s="175"/>
      <c r="N2" s="175"/>
      <c r="O2" s="175"/>
    </row>
    <row r="3" spans="1:15" ht="24.95" customHeight="1">
      <c r="A3" s="5"/>
      <c r="B3" s="5"/>
      <c r="C3" s="5"/>
      <c r="D3" s="5"/>
      <c r="E3" s="99"/>
      <c r="F3" s="99"/>
      <c r="G3" s="99"/>
      <c r="H3" s="99"/>
      <c r="I3" s="5"/>
      <c r="M3" s="5"/>
      <c r="N3" s="5"/>
    </row>
    <row r="4" spans="1:15" s="57" customFormat="1" ht="21.95" customHeight="1">
      <c r="A4" s="176" t="s">
        <v>27</v>
      </c>
      <c r="B4" s="176"/>
      <c r="C4" s="176"/>
      <c r="D4" s="265"/>
      <c r="E4" s="265"/>
      <c r="F4" s="265"/>
      <c r="G4" s="265"/>
      <c r="H4" s="265"/>
      <c r="I4" s="265"/>
      <c r="J4" s="265"/>
      <c r="K4" s="265"/>
      <c r="L4" s="265"/>
      <c r="M4" s="265"/>
      <c r="N4" s="64"/>
      <c r="O4" s="58"/>
    </row>
    <row r="5" spans="1:15" s="57" customFormat="1" ht="21.95" customHeight="1">
      <c r="A5" s="178" t="s">
        <v>48</v>
      </c>
      <c r="B5" s="178"/>
      <c r="C5" s="178"/>
      <c r="D5" s="330"/>
      <c r="E5" s="330"/>
      <c r="F5" s="330"/>
      <c r="G5" s="330"/>
      <c r="H5" s="330"/>
      <c r="I5" s="330"/>
      <c r="J5" s="330"/>
      <c r="K5" s="330"/>
      <c r="L5" s="330"/>
      <c r="M5" s="330"/>
      <c r="N5" s="50"/>
      <c r="O5" s="50"/>
    </row>
    <row r="6" spans="1:15" s="57" customFormat="1" ht="21.95" customHeight="1">
      <c r="B6" s="51"/>
      <c r="C6" s="50"/>
      <c r="D6" s="331"/>
      <c r="E6" s="331"/>
      <c r="F6" s="331"/>
      <c r="G6" s="331"/>
      <c r="H6" s="331"/>
      <c r="I6" s="331"/>
      <c r="J6" s="331"/>
      <c r="K6" s="331"/>
      <c r="L6" s="331"/>
      <c r="M6" s="331"/>
      <c r="N6" s="50"/>
      <c r="O6" s="50"/>
    </row>
    <row r="7" spans="1:15" ht="20.100000000000001" customHeight="1">
      <c r="A7" s="5"/>
      <c r="B7" s="7"/>
      <c r="C7" s="7"/>
      <c r="D7" s="181"/>
      <c r="E7" s="181"/>
      <c r="F7" s="181"/>
      <c r="G7" s="181"/>
      <c r="H7" s="181"/>
      <c r="I7" s="7"/>
      <c r="J7" s="7"/>
      <c r="K7" s="7"/>
      <c r="L7" s="7"/>
      <c r="M7" s="7"/>
      <c r="N7" s="7"/>
      <c r="O7" s="7"/>
    </row>
    <row r="8" spans="1:15" ht="20.100000000000001" customHeight="1">
      <c r="A8" s="5"/>
      <c r="B8" s="181" t="s">
        <v>8</v>
      </c>
      <c r="C8" s="181"/>
      <c r="D8" s="181"/>
      <c r="E8" s="181"/>
      <c r="F8" s="181"/>
      <c r="G8" s="99"/>
      <c r="H8" s="99"/>
      <c r="I8" s="5"/>
      <c r="M8" s="5"/>
      <c r="N8" s="5"/>
    </row>
    <row r="9" spans="1:15" ht="20.100000000000001" customHeight="1">
      <c r="A9" s="196" t="s">
        <v>43</v>
      </c>
      <c r="B9" s="198" t="s">
        <v>0</v>
      </c>
      <c r="C9" s="197"/>
      <c r="D9" s="196" t="s">
        <v>47</v>
      </c>
      <c r="E9" s="197" t="s">
        <v>3</v>
      </c>
      <c r="F9" s="197"/>
      <c r="G9" s="197"/>
      <c r="H9" s="197"/>
      <c r="I9" s="49" t="s">
        <v>5</v>
      </c>
      <c r="J9" s="182" t="s">
        <v>46</v>
      </c>
      <c r="K9" s="182" t="s">
        <v>44</v>
      </c>
      <c r="L9" s="299" t="s">
        <v>73</v>
      </c>
      <c r="M9" s="184" t="s">
        <v>4</v>
      </c>
      <c r="N9" s="185" t="s">
        <v>38</v>
      </c>
      <c r="O9" s="187" t="s">
        <v>45</v>
      </c>
    </row>
    <row r="10" spans="1:15" ht="20.100000000000001" customHeight="1">
      <c r="A10" s="197"/>
      <c r="B10" s="95" t="s">
        <v>1</v>
      </c>
      <c r="C10" s="94" t="s">
        <v>2</v>
      </c>
      <c r="D10" s="197"/>
      <c r="E10" s="94" t="s">
        <v>13</v>
      </c>
      <c r="F10" s="9" t="s">
        <v>11</v>
      </c>
      <c r="G10" s="95" t="s">
        <v>12</v>
      </c>
      <c r="H10" s="95" t="s">
        <v>3</v>
      </c>
      <c r="I10" s="65" t="s">
        <v>7</v>
      </c>
      <c r="J10" s="199"/>
      <c r="K10" s="183"/>
      <c r="L10" s="302"/>
      <c r="M10" s="184"/>
      <c r="N10" s="186"/>
      <c r="O10" s="188"/>
    </row>
    <row r="11" spans="1:15" ht="24.95" customHeight="1">
      <c r="A11" s="87"/>
      <c r="B11" s="89"/>
      <c r="C11" s="89"/>
      <c r="D11" s="89"/>
      <c r="E11" s="10"/>
      <c r="F11" s="11"/>
      <c r="G11" s="12"/>
      <c r="H11" s="30" t="str">
        <f>IF(G11="","",G11-F11)</f>
        <v/>
      </c>
      <c r="I11" s="86"/>
      <c r="J11" s="76"/>
      <c r="K11" s="40">
        <f>I11*J11</f>
        <v>0</v>
      </c>
      <c r="L11" s="148"/>
      <c r="M11" s="77"/>
      <c r="N11" s="41"/>
      <c r="O11" s="40">
        <f>IF(K11+L11="","",K11+L11-N11)</f>
        <v>0</v>
      </c>
    </row>
    <row r="12" spans="1:15" ht="24.95" customHeight="1">
      <c r="A12" s="98"/>
      <c r="B12" s="90"/>
      <c r="C12" s="90"/>
      <c r="D12" s="90"/>
      <c r="E12" s="14"/>
      <c r="F12" s="15"/>
      <c r="G12" s="16"/>
      <c r="H12" s="31" t="str">
        <f t="shared" ref="H12:H41" si="0">IF(G12="","",G12-F12)</f>
        <v/>
      </c>
      <c r="I12" s="44"/>
      <c r="J12" s="78"/>
      <c r="K12" s="42">
        <f t="shared" ref="K12:K41" si="1">I12*J12</f>
        <v>0</v>
      </c>
      <c r="L12" s="149"/>
      <c r="M12" s="79"/>
      <c r="N12" s="43"/>
      <c r="O12" s="42">
        <f t="shared" ref="O12:O41" si="2">IF(K12+L12="","",K12+L12-N12)</f>
        <v>0</v>
      </c>
    </row>
    <row r="13" spans="1:15" ht="24.95" customHeight="1">
      <c r="A13" s="98"/>
      <c r="B13" s="90"/>
      <c r="C13" s="90"/>
      <c r="D13" s="90"/>
      <c r="E13" s="14"/>
      <c r="F13" s="15"/>
      <c r="G13" s="16"/>
      <c r="H13" s="31" t="str">
        <f t="shared" si="0"/>
        <v/>
      </c>
      <c r="I13" s="44"/>
      <c r="J13" s="78"/>
      <c r="K13" s="42">
        <f t="shared" si="1"/>
        <v>0</v>
      </c>
      <c r="L13" s="149"/>
      <c r="M13" s="79"/>
      <c r="N13" s="43"/>
      <c r="O13" s="42">
        <f t="shared" si="2"/>
        <v>0</v>
      </c>
    </row>
    <row r="14" spans="1:15" ht="24.95" customHeight="1">
      <c r="A14" s="98"/>
      <c r="B14" s="90"/>
      <c r="C14" s="90"/>
      <c r="D14" s="90"/>
      <c r="E14" s="14"/>
      <c r="F14" s="15"/>
      <c r="G14" s="16"/>
      <c r="H14" s="31" t="str">
        <f t="shared" si="0"/>
        <v/>
      </c>
      <c r="I14" s="44"/>
      <c r="J14" s="78"/>
      <c r="K14" s="42">
        <f t="shared" si="1"/>
        <v>0</v>
      </c>
      <c r="L14" s="149"/>
      <c r="M14" s="79"/>
      <c r="N14" s="43"/>
      <c r="O14" s="42">
        <f t="shared" si="2"/>
        <v>0</v>
      </c>
    </row>
    <row r="15" spans="1:15" ht="24.95" customHeight="1">
      <c r="A15" s="98"/>
      <c r="B15" s="90"/>
      <c r="C15" s="90"/>
      <c r="D15" s="90"/>
      <c r="E15" s="14"/>
      <c r="F15" s="15"/>
      <c r="G15" s="16"/>
      <c r="H15" s="31" t="str">
        <f t="shared" si="0"/>
        <v/>
      </c>
      <c r="I15" s="44"/>
      <c r="J15" s="78"/>
      <c r="K15" s="42">
        <f t="shared" si="1"/>
        <v>0</v>
      </c>
      <c r="L15" s="149"/>
      <c r="M15" s="79"/>
      <c r="N15" s="43"/>
      <c r="O15" s="42">
        <f t="shared" si="2"/>
        <v>0</v>
      </c>
    </row>
    <row r="16" spans="1:15" ht="24.95" customHeight="1">
      <c r="A16" s="98"/>
      <c r="B16" s="90"/>
      <c r="C16" s="90"/>
      <c r="D16" s="90"/>
      <c r="E16" s="14"/>
      <c r="F16" s="15"/>
      <c r="G16" s="16"/>
      <c r="H16" s="31" t="str">
        <f t="shared" si="0"/>
        <v/>
      </c>
      <c r="I16" s="44"/>
      <c r="J16" s="78"/>
      <c r="K16" s="42">
        <f t="shared" si="1"/>
        <v>0</v>
      </c>
      <c r="L16" s="149"/>
      <c r="M16" s="79"/>
      <c r="N16" s="43"/>
      <c r="O16" s="42">
        <f t="shared" si="2"/>
        <v>0</v>
      </c>
    </row>
    <row r="17" spans="1:15" ht="24.95" customHeight="1">
      <c r="A17" s="98"/>
      <c r="B17" s="90"/>
      <c r="C17" s="90"/>
      <c r="D17" s="90"/>
      <c r="E17" s="14"/>
      <c r="F17" s="15"/>
      <c r="G17" s="16"/>
      <c r="H17" s="31" t="str">
        <f t="shared" si="0"/>
        <v/>
      </c>
      <c r="I17" s="44"/>
      <c r="J17" s="78"/>
      <c r="K17" s="42">
        <f t="shared" si="1"/>
        <v>0</v>
      </c>
      <c r="L17" s="149"/>
      <c r="M17" s="79"/>
      <c r="N17" s="43"/>
      <c r="O17" s="42">
        <f t="shared" si="2"/>
        <v>0</v>
      </c>
    </row>
    <row r="18" spans="1:15" ht="24.95" customHeight="1">
      <c r="A18" s="98"/>
      <c r="B18" s="90"/>
      <c r="C18" s="90"/>
      <c r="D18" s="90"/>
      <c r="E18" s="14"/>
      <c r="F18" s="15"/>
      <c r="G18" s="16"/>
      <c r="H18" s="31" t="str">
        <f t="shared" si="0"/>
        <v/>
      </c>
      <c r="I18" s="44"/>
      <c r="J18" s="78"/>
      <c r="K18" s="42">
        <f t="shared" si="1"/>
        <v>0</v>
      </c>
      <c r="L18" s="149"/>
      <c r="M18" s="79"/>
      <c r="N18" s="43"/>
      <c r="O18" s="42">
        <f t="shared" si="2"/>
        <v>0</v>
      </c>
    </row>
    <row r="19" spans="1:15" ht="24.95" customHeight="1">
      <c r="A19" s="98"/>
      <c r="B19" s="90"/>
      <c r="C19" s="90"/>
      <c r="D19" s="90"/>
      <c r="E19" s="14"/>
      <c r="F19" s="15"/>
      <c r="G19" s="16"/>
      <c r="H19" s="31" t="str">
        <f t="shared" si="0"/>
        <v/>
      </c>
      <c r="I19" s="44"/>
      <c r="J19" s="78"/>
      <c r="K19" s="42">
        <f t="shared" si="1"/>
        <v>0</v>
      </c>
      <c r="L19" s="149"/>
      <c r="M19" s="79"/>
      <c r="N19" s="43"/>
      <c r="O19" s="42">
        <f t="shared" si="2"/>
        <v>0</v>
      </c>
    </row>
    <row r="20" spans="1:15" ht="24.95" customHeight="1">
      <c r="A20" s="98"/>
      <c r="B20" s="90"/>
      <c r="C20" s="90"/>
      <c r="D20" s="90"/>
      <c r="E20" s="14"/>
      <c r="F20" s="15"/>
      <c r="G20" s="16"/>
      <c r="H20" s="31" t="str">
        <f t="shared" si="0"/>
        <v/>
      </c>
      <c r="I20" s="44"/>
      <c r="J20" s="78"/>
      <c r="K20" s="42">
        <f t="shared" si="1"/>
        <v>0</v>
      </c>
      <c r="L20" s="149"/>
      <c r="M20" s="79"/>
      <c r="N20" s="43"/>
      <c r="O20" s="42">
        <f t="shared" si="2"/>
        <v>0</v>
      </c>
    </row>
    <row r="21" spans="1:15" ht="24.95" customHeight="1">
      <c r="A21" s="98"/>
      <c r="B21" s="90"/>
      <c r="C21" s="90"/>
      <c r="D21" s="90"/>
      <c r="E21" s="14"/>
      <c r="F21" s="15"/>
      <c r="G21" s="16"/>
      <c r="H21" s="31" t="str">
        <f t="shared" si="0"/>
        <v/>
      </c>
      <c r="I21" s="44"/>
      <c r="J21" s="78"/>
      <c r="K21" s="42">
        <f t="shared" si="1"/>
        <v>0</v>
      </c>
      <c r="L21" s="149"/>
      <c r="M21" s="79"/>
      <c r="N21" s="43"/>
      <c r="O21" s="42">
        <f t="shared" si="2"/>
        <v>0</v>
      </c>
    </row>
    <row r="22" spans="1:15" ht="24.95" customHeight="1">
      <c r="A22" s="98"/>
      <c r="B22" s="90"/>
      <c r="C22" s="90"/>
      <c r="D22" s="90"/>
      <c r="E22" s="14"/>
      <c r="F22" s="15"/>
      <c r="G22" s="16"/>
      <c r="H22" s="31" t="str">
        <f t="shared" si="0"/>
        <v/>
      </c>
      <c r="I22" s="44"/>
      <c r="J22" s="78"/>
      <c r="K22" s="42">
        <f t="shared" si="1"/>
        <v>0</v>
      </c>
      <c r="L22" s="149"/>
      <c r="M22" s="79"/>
      <c r="N22" s="43"/>
      <c r="O22" s="42">
        <f t="shared" si="2"/>
        <v>0</v>
      </c>
    </row>
    <row r="23" spans="1:15" ht="24.95" customHeight="1">
      <c r="A23" s="98"/>
      <c r="B23" s="90"/>
      <c r="C23" s="90"/>
      <c r="D23" s="90"/>
      <c r="E23" s="14"/>
      <c r="F23" s="15"/>
      <c r="G23" s="16"/>
      <c r="H23" s="31" t="str">
        <f t="shared" si="0"/>
        <v/>
      </c>
      <c r="I23" s="44"/>
      <c r="J23" s="78"/>
      <c r="K23" s="42">
        <f t="shared" si="1"/>
        <v>0</v>
      </c>
      <c r="L23" s="149"/>
      <c r="M23" s="79"/>
      <c r="N23" s="43"/>
      <c r="O23" s="42">
        <f t="shared" si="2"/>
        <v>0</v>
      </c>
    </row>
    <row r="24" spans="1:15" ht="24.95" customHeight="1">
      <c r="A24" s="98"/>
      <c r="B24" s="90"/>
      <c r="C24" s="90"/>
      <c r="D24" s="90"/>
      <c r="E24" s="14"/>
      <c r="F24" s="15"/>
      <c r="G24" s="16"/>
      <c r="H24" s="31" t="str">
        <f t="shared" si="0"/>
        <v/>
      </c>
      <c r="I24" s="44"/>
      <c r="J24" s="78"/>
      <c r="K24" s="42">
        <f t="shared" si="1"/>
        <v>0</v>
      </c>
      <c r="L24" s="149"/>
      <c r="M24" s="79"/>
      <c r="N24" s="43"/>
      <c r="O24" s="42">
        <f t="shared" si="2"/>
        <v>0</v>
      </c>
    </row>
    <row r="25" spans="1:15" ht="24.95" customHeight="1">
      <c r="A25" s="98"/>
      <c r="B25" s="90"/>
      <c r="C25" s="90"/>
      <c r="D25" s="90"/>
      <c r="E25" s="14"/>
      <c r="F25" s="15"/>
      <c r="G25" s="16"/>
      <c r="H25" s="31" t="str">
        <f t="shared" si="0"/>
        <v/>
      </c>
      <c r="I25" s="44"/>
      <c r="J25" s="78"/>
      <c r="K25" s="42">
        <f t="shared" si="1"/>
        <v>0</v>
      </c>
      <c r="L25" s="149"/>
      <c r="M25" s="79"/>
      <c r="N25" s="43"/>
      <c r="O25" s="42">
        <f t="shared" si="2"/>
        <v>0</v>
      </c>
    </row>
    <row r="26" spans="1:15" ht="24.95" customHeight="1">
      <c r="A26" s="98"/>
      <c r="B26" s="90"/>
      <c r="C26" s="90"/>
      <c r="D26" s="90"/>
      <c r="E26" s="14"/>
      <c r="F26" s="15"/>
      <c r="G26" s="16"/>
      <c r="H26" s="31" t="str">
        <f t="shared" si="0"/>
        <v/>
      </c>
      <c r="I26" s="44"/>
      <c r="J26" s="78"/>
      <c r="K26" s="42">
        <f t="shared" si="1"/>
        <v>0</v>
      </c>
      <c r="L26" s="149"/>
      <c r="M26" s="79"/>
      <c r="N26" s="43"/>
      <c r="O26" s="42">
        <f t="shared" si="2"/>
        <v>0</v>
      </c>
    </row>
    <row r="27" spans="1:15" ht="24.95" customHeight="1">
      <c r="A27" s="98"/>
      <c r="B27" s="90"/>
      <c r="C27" s="90"/>
      <c r="D27" s="90"/>
      <c r="E27" s="14"/>
      <c r="F27" s="15"/>
      <c r="G27" s="16"/>
      <c r="H27" s="31"/>
      <c r="I27" s="44"/>
      <c r="J27" s="78"/>
      <c r="K27" s="42">
        <f>I27*J27</f>
        <v>0</v>
      </c>
      <c r="L27" s="149"/>
      <c r="M27" s="79"/>
      <c r="N27" s="43"/>
      <c r="O27" s="42">
        <f t="shared" si="2"/>
        <v>0</v>
      </c>
    </row>
    <row r="28" spans="1:15" ht="24.95" customHeight="1">
      <c r="A28" s="98"/>
      <c r="B28" s="90"/>
      <c r="C28" s="90"/>
      <c r="D28" s="90"/>
      <c r="E28" s="14"/>
      <c r="F28" s="15"/>
      <c r="G28" s="16"/>
      <c r="H28" s="31" t="str">
        <f t="shared" si="0"/>
        <v/>
      </c>
      <c r="I28" s="44"/>
      <c r="J28" s="78"/>
      <c r="K28" s="42">
        <f t="shared" si="1"/>
        <v>0</v>
      </c>
      <c r="L28" s="149"/>
      <c r="M28" s="79"/>
      <c r="N28" s="43"/>
      <c r="O28" s="42">
        <f t="shared" si="2"/>
        <v>0</v>
      </c>
    </row>
    <row r="29" spans="1:15" ht="24.95" customHeight="1">
      <c r="A29" s="98"/>
      <c r="B29" s="90"/>
      <c r="C29" s="90"/>
      <c r="D29" s="90"/>
      <c r="E29" s="14"/>
      <c r="F29" s="15"/>
      <c r="G29" s="16"/>
      <c r="H29" s="31"/>
      <c r="I29" s="44"/>
      <c r="J29" s="78"/>
      <c r="K29" s="42">
        <f>I29*J29</f>
        <v>0</v>
      </c>
      <c r="L29" s="149"/>
      <c r="M29" s="79"/>
      <c r="N29" s="43"/>
      <c r="O29" s="42">
        <f t="shared" si="2"/>
        <v>0</v>
      </c>
    </row>
    <row r="30" spans="1:15" ht="24.95" customHeight="1">
      <c r="A30" s="98"/>
      <c r="B30" s="90"/>
      <c r="C30" s="90"/>
      <c r="D30" s="90"/>
      <c r="E30" s="14"/>
      <c r="F30" s="15"/>
      <c r="G30" s="16"/>
      <c r="H30" s="31"/>
      <c r="I30" s="44"/>
      <c r="J30" s="78"/>
      <c r="K30" s="42">
        <f>I30*J30</f>
        <v>0</v>
      </c>
      <c r="L30" s="149"/>
      <c r="M30" s="79"/>
      <c r="N30" s="43"/>
      <c r="O30" s="42">
        <f t="shared" si="2"/>
        <v>0</v>
      </c>
    </row>
    <row r="31" spans="1:15" ht="24.95" customHeight="1">
      <c r="A31" s="98"/>
      <c r="B31" s="90"/>
      <c r="C31" s="90"/>
      <c r="D31" s="90"/>
      <c r="E31" s="14"/>
      <c r="F31" s="15"/>
      <c r="G31" s="16"/>
      <c r="H31" s="31" t="str">
        <f t="shared" si="0"/>
        <v/>
      </c>
      <c r="I31" s="44"/>
      <c r="J31" s="78"/>
      <c r="K31" s="42">
        <f t="shared" si="1"/>
        <v>0</v>
      </c>
      <c r="L31" s="149"/>
      <c r="M31" s="79"/>
      <c r="N31" s="43"/>
      <c r="O31" s="42">
        <f t="shared" si="2"/>
        <v>0</v>
      </c>
    </row>
    <row r="32" spans="1:15" ht="24.95" customHeight="1">
      <c r="A32" s="98"/>
      <c r="B32" s="90"/>
      <c r="C32" s="90"/>
      <c r="D32" s="90"/>
      <c r="E32" s="14"/>
      <c r="F32" s="15"/>
      <c r="G32" s="16"/>
      <c r="H32" s="31" t="str">
        <f t="shared" si="0"/>
        <v/>
      </c>
      <c r="I32" s="44"/>
      <c r="J32" s="78"/>
      <c r="K32" s="42">
        <f t="shared" si="1"/>
        <v>0</v>
      </c>
      <c r="L32" s="149"/>
      <c r="M32" s="79"/>
      <c r="N32" s="43"/>
      <c r="O32" s="42">
        <f t="shared" si="2"/>
        <v>0</v>
      </c>
    </row>
    <row r="33" spans="1:15" ht="24.95" customHeight="1">
      <c r="A33" s="98"/>
      <c r="B33" s="90"/>
      <c r="C33" s="90"/>
      <c r="D33" s="90"/>
      <c r="E33" s="14"/>
      <c r="F33" s="15"/>
      <c r="G33" s="16"/>
      <c r="H33" s="31" t="str">
        <f t="shared" si="0"/>
        <v/>
      </c>
      <c r="I33" s="44"/>
      <c r="J33" s="78"/>
      <c r="K33" s="42">
        <f t="shared" si="1"/>
        <v>0</v>
      </c>
      <c r="L33" s="149"/>
      <c r="M33" s="79"/>
      <c r="N33" s="43"/>
      <c r="O33" s="42">
        <f t="shared" si="2"/>
        <v>0</v>
      </c>
    </row>
    <row r="34" spans="1:15" ht="24.95" customHeight="1">
      <c r="A34" s="98"/>
      <c r="B34" s="90"/>
      <c r="C34" s="90"/>
      <c r="D34" s="90"/>
      <c r="E34" s="14"/>
      <c r="F34" s="15"/>
      <c r="G34" s="16"/>
      <c r="H34" s="31" t="str">
        <f t="shared" si="0"/>
        <v/>
      </c>
      <c r="I34" s="44"/>
      <c r="J34" s="78"/>
      <c r="K34" s="42">
        <f t="shared" si="1"/>
        <v>0</v>
      </c>
      <c r="L34" s="149"/>
      <c r="M34" s="79"/>
      <c r="N34" s="43"/>
      <c r="O34" s="42">
        <f t="shared" si="2"/>
        <v>0</v>
      </c>
    </row>
    <row r="35" spans="1:15" ht="24.95" customHeight="1">
      <c r="A35" s="98"/>
      <c r="B35" s="90"/>
      <c r="C35" s="90"/>
      <c r="D35" s="90"/>
      <c r="E35" s="14"/>
      <c r="F35" s="15"/>
      <c r="G35" s="16"/>
      <c r="H35" s="31" t="str">
        <f t="shared" si="0"/>
        <v/>
      </c>
      <c r="I35" s="44"/>
      <c r="J35" s="78"/>
      <c r="K35" s="42">
        <f t="shared" si="1"/>
        <v>0</v>
      </c>
      <c r="L35" s="149"/>
      <c r="M35" s="79"/>
      <c r="N35" s="43"/>
      <c r="O35" s="42">
        <f t="shared" si="2"/>
        <v>0</v>
      </c>
    </row>
    <row r="36" spans="1:15" ht="24.95" customHeight="1">
      <c r="A36" s="98"/>
      <c r="B36" s="90"/>
      <c r="C36" s="90"/>
      <c r="D36" s="90"/>
      <c r="E36" s="14"/>
      <c r="F36" s="15"/>
      <c r="G36" s="16"/>
      <c r="H36" s="31" t="str">
        <f t="shared" si="0"/>
        <v/>
      </c>
      <c r="I36" s="44"/>
      <c r="J36" s="78"/>
      <c r="K36" s="42">
        <f t="shared" si="1"/>
        <v>0</v>
      </c>
      <c r="L36" s="149"/>
      <c r="M36" s="79"/>
      <c r="N36" s="43"/>
      <c r="O36" s="42">
        <f t="shared" si="2"/>
        <v>0</v>
      </c>
    </row>
    <row r="37" spans="1:15" ht="24.95" customHeight="1">
      <c r="A37" s="98"/>
      <c r="B37" s="90"/>
      <c r="C37" s="90"/>
      <c r="D37" s="90"/>
      <c r="E37" s="14"/>
      <c r="F37" s="15"/>
      <c r="G37" s="16"/>
      <c r="H37" s="31" t="str">
        <f t="shared" si="0"/>
        <v/>
      </c>
      <c r="I37" s="44"/>
      <c r="J37" s="78"/>
      <c r="K37" s="42">
        <f t="shared" si="1"/>
        <v>0</v>
      </c>
      <c r="L37" s="149"/>
      <c r="M37" s="79"/>
      <c r="N37" s="43"/>
      <c r="O37" s="42">
        <f t="shared" si="2"/>
        <v>0</v>
      </c>
    </row>
    <row r="38" spans="1:15" ht="24.95" customHeight="1">
      <c r="A38" s="98"/>
      <c r="B38" s="90"/>
      <c r="C38" s="90"/>
      <c r="D38" s="90"/>
      <c r="E38" s="14"/>
      <c r="F38" s="15"/>
      <c r="G38" s="16"/>
      <c r="H38" s="31" t="str">
        <f t="shared" si="0"/>
        <v/>
      </c>
      <c r="I38" s="44"/>
      <c r="J38" s="78"/>
      <c r="K38" s="42">
        <f t="shared" si="1"/>
        <v>0</v>
      </c>
      <c r="L38" s="149"/>
      <c r="M38" s="79"/>
      <c r="N38" s="43"/>
      <c r="O38" s="42">
        <f t="shared" si="2"/>
        <v>0</v>
      </c>
    </row>
    <row r="39" spans="1:15" ht="24.95" customHeight="1">
      <c r="A39" s="98"/>
      <c r="B39" s="90"/>
      <c r="C39" s="90"/>
      <c r="D39" s="90"/>
      <c r="E39" s="14"/>
      <c r="F39" s="15"/>
      <c r="G39" s="16"/>
      <c r="H39" s="31" t="str">
        <f t="shared" si="0"/>
        <v/>
      </c>
      <c r="I39" s="44"/>
      <c r="J39" s="78"/>
      <c r="K39" s="42">
        <f t="shared" si="1"/>
        <v>0</v>
      </c>
      <c r="L39" s="149"/>
      <c r="M39" s="79"/>
      <c r="N39" s="43"/>
      <c r="O39" s="42">
        <f t="shared" si="2"/>
        <v>0</v>
      </c>
    </row>
    <row r="40" spans="1:15" ht="24.95" customHeight="1">
      <c r="A40" s="98"/>
      <c r="B40" s="90"/>
      <c r="C40" s="90"/>
      <c r="D40" s="90"/>
      <c r="E40" s="14"/>
      <c r="F40" s="15"/>
      <c r="G40" s="16"/>
      <c r="H40" s="31" t="str">
        <f t="shared" si="0"/>
        <v/>
      </c>
      <c r="I40" s="44"/>
      <c r="J40" s="78"/>
      <c r="K40" s="42">
        <f t="shared" si="1"/>
        <v>0</v>
      </c>
      <c r="L40" s="149"/>
      <c r="M40" s="79"/>
      <c r="N40" s="43"/>
      <c r="O40" s="42">
        <f t="shared" si="2"/>
        <v>0</v>
      </c>
    </row>
    <row r="41" spans="1:15" ht="24.95" customHeight="1">
      <c r="A41" s="88"/>
      <c r="B41" s="91"/>
      <c r="C41" s="91"/>
      <c r="D41" s="91"/>
      <c r="E41" s="37"/>
      <c r="F41" s="38"/>
      <c r="G41" s="39"/>
      <c r="H41" s="80" t="str">
        <f t="shared" si="0"/>
        <v/>
      </c>
      <c r="I41" s="81"/>
      <c r="J41" s="82"/>
      <c r="K41" s="83">
        <f t="shared" si="1"/>
        <v>0</v>
      </c>
      <c r="L41" s="150"/>
      <c r="M41" s="84"/>
      <c r="N41" s="85"/>
      <c r="O41" s="83">
        <f t="shared" si="2"/>
        <v>0</v>
      </c>
    </row>
    <row r="42" spans="1:15" ht="24.75" customHeight="1">
      <c r="A42" s="5"/>
      <c r="B42" s="24"/>
      <c r="C42" s="24"/>
      <c r="D42" s="24"/>
      <c r="E42" s="25"/>
      <c r="F42" s="26"/>
      <c r="G42" s="26"/>
      <c r="H42" s="26"/>
      <c r="I42" s="24"/>
      <c r="J42" s="34" t="s">
        <v>41</v>
      </c>
      <c r="K42" s="35">
        <f>SUM(K11:K41)</f>
        <v>0</v>
      </c>
      <c r="L42" s="35">
        <f>SUM(L11:L41)</f>
        <v>0</v>
      </c>
      <c r="M42" s="36"/>
      <c r="N42" s="35">
        <f>SUM(N11:N41)</f>
        <v>0</v>
      </c>
      <c r="O42" s="35">
        <f>SUM(O11:O41)</f>
        <v>0</v>
      </c>
    </row>
    <row r="43" spans="1:15" ht="24.75" customHeight="1">
      <c r="A43" s="28"/>
      <c r="B43" s="27"/>
      <c r="C43" s="27"/>
      <c r="D43" s="27"/>
      <c r="E43" s="3"/>
      <c r="F43" s="55"/>
      <c r="G43" s="55"/>
      <c r="H43" s="55"/>
      <c r="I43" s="27"/>
      <c r="J43" s="56"/>
      <c r="K43" s="54"/>
      <c r="L43" s="54"/>
      <c r="M43" s="54"/>
      <c r="N43" s="54"/>
      <c r="O43" s="54"/>
    </row>
    <row r="44" spans="1:15" s="59" customFormat="1" ht="24" customHeight="1">
      <c r="B44" s="234" t="s">
        <v>10</v>
      </c>
      <c r="C44" s="234"/>
      <c r="D44" s="234"/>
      <c r="E44" s="234"/>
      <c r="J44" s="60"/>
      <c r="K44" s="61"/>
      <c r="L44" s="61"/>
      <c r="M44" s="97"/>
      <c r="N44" s="63"/>
      <c r="O44" s="61"/>
    </row>
    <row r="45" spans="1:15" s="59" customFormat="1" ht="24" customHeight="1">
      <c r="B45" s="235" t="s">
        <v>51</v>
      </c>
      <c r="C45" s="235"/>
      <c r="D45" s="234" t="s">
        <v>49</v>
      </c>
      <c r="E45" s="234"/>
      <c r="F45" s="234"/>
      <c r="G45" s="234"/>
      <c r="H45" s="234"/>
      <c r="I45" s="234" t="s">
        <v>50</v>
      </c>
      <c r="J45" s="234"/>
      <c r="K45" s="234"/>
      <c r="L45" s="234"/>
      <c r="M45" s="234"/>
      <c r="N45" s="234"/>
      <c r="O45" s="234"/>
    </row>
  </sheetData>
  <mergeCells count="25">
    <mergeCell ref="B45:C45"/>
    <mergeCell ref="D45:H45"/>
    <mergeCell ref="I45:O45"/>
    <mergeCell ref="L9:L10"/>
    <mergeCell ref="D6:F6"/>
    <mergeCell ref="G6:M6"/>
    <mergeCell ref="D7:E7"/>
    <mergeCell ref="F7:H7"/>
    <mergeCell ref="B8:F8"/>
    <mergeCell ref="K9:K10"/>
    <mergeCell ref="M9:M10"/>
    <mergeCell ref="N9:N10"/>
    <mergeCell ref="O9:O10"/>
    <mergeCell ref="B44:E44"/>
    <mergeCell ref="A9:A10"/>
    <mergeCell ref="B9:C9"/>
    <mergeCell ref="D9:D10"/>
    <mergeCell ref="E9:H9"/>
    <mergeCell ref="J9:J10"/>
    <mergeCell ref="A2:O2"/>
    <mergeCell ref="A4:C4"/>
    <mergeCell ref="D4:M4"/>
    <mergeCell ref="A5:C5"/>
    <mergeCell ref="D5:F5"/>
    <mergeCell ref="G5:M5"/>
  </mergeCells>
  <phoneticPr fontId="14"/>
  <conditionalFormatting sqref="I11 I19 I26:I27">
    <cfRule type="expression" dxfId="4" priority="1">
      <formula>$I$10="時間数"</formula>
    </cfRule>
  </conditionalFormatting>
  <dataValidations count="1">
    <dataValidation imeMode="halfAlpha" allowBlank="1" showInputMessage="1" showErrorMessage="1" sqref="A11:A41 N11:O42 K42:L42 F11:M41"/>
  </dataValidations>
  <printOptions horizontalCentered="1"/>
  <pageMargins left="0.39370078740157483" right="0.39370078740157483" top="0.74803149606299213" bottom="0.74803149606299213" header="0.31496062992125984" footer="0.31496062992125984"/>
  <pageSetup paperSize="9" scale="68" fitToHeight="0"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view="pageBreakPreview" zoomScaleNormal="100" zoomScaleSheetLayoutView="100" workbookViewId="0">
      <selection activeCell="M11" sqref="M11"/>
    </sheetView>
  </sheetViews>
  <sheetFormatPr defaultRowHeight="13.5"/>
  <cols>
    <col min="1" max="1" width="7.125" bestFit="1" customWidth="1"/>
    <col min="2" max="3" width="11.125" customWidth="1"/>
    <col min="4" max="4" width="11.625" customWidth="1"/>
    <col min="5" max="5" width="7.125" style="4" bestFit="1" customWidth="1"/>
    <col min="6" max="8" width="9" style="4" customWidth="1"/>
    <col min="9" max="9" width="9.625" customWidth="1"/>
    <col min="10" max="10" width="9" style="29" customWidth="1"/>
    <col min="11" max="12" width="9.625" style="29" customWidth="1"/>
    <col min="13" max="13" width="9.625" style="174" customWidth="1"/>
    <col min="14" max="14" width="9.625" customWidth="1"/>
    <col min="15" max="15" width="9.625" style="29" customWidth="1"/>
  </cols>
  <sheetData>
    <row r="1" spans="1:15">
      <c r="A1" s="5"/>
      <c r="B1" s="5"/>
      <c r="C1" s="5"/>
      <c r="D1" s="5"/>
      <c r="E1" s="99"/>
      <c r="F1" s="99"/>
      <c r="G1" s="99"/>
      <c r="H1" s="99"/>
      <c r="I1" s="5"/>
      <c r="M1" s="168"/>
      <c r="N1" s="5"/>
    </row>
    <row r="2" spans="1:15" ht="18.75">
      <c r="A2" s="175" t="s">
        <v>42</v>
      </c>
      <c r="B2" s="175"/>
      <c r="C2" s="175"/>
      <c r="D2" s="175"/>
      <c r="E2" s="175"/>
      <c r="F2" s="175"/>
      <c r="G2" s="175"/>
      <c r="H2" s="175"/>
      <c r="I2" s="175"/>
      <c r="J2" s="175"/>
      <c r="K2" s="175"/>
      <c r="L2" s="175"/>
      <c r="M2" s="175"/>
      <c r="N2" s="175"/>
      <c r="O2" s="175"/>
    </row>
    <row r="3" spans="1:15" ht="24.95" customHeight="1">
      <c r="A3" s="5"/>
      <c r="B3" s="5"/>
      <c r="C3" s="5"/>
      <c r="D3" s="5"/>
      <c r="E3" s="99"/>
      <c r="F3" s="99"/>
      <c r="G3" s="99"/>
      <c r="H3" s="99"/>
      <c r="I3" s="5"/>
      <c r="M3" s="168"/>
      <c r="N3" s="5"/>
    </row>
    <row r="4" spans="1:15" ht="21.95" customHeight="1">
      <c r="A4" s="176" t="s">
        <v>27</v>
      </c>
      <c r="B4" s="176"/>
      <c r="C4" s="176"/>
      <c r="D4" s="265"/>
      <c r="E4" s="265"/>
      <c r="F4" s="265"/>
      <c r="G4" s="265"/>
      <c r="H4" s="265"/>
      <c r="I4" s="265"/>
      <c r="J4" s="265"/>
      <c r="K4" s="265"/>
      <c r="L4" s="265"/>
      <c r="M4" s="265"/>
      <c r="N4" s="6"/>
    </row>
    <row r="5" spans="1:15" ht="21.95" customHeight="1">
      <c r="A5" s="178" t="s">
        <v>40</v>
      </c>
      <c r="B5" s="178"/>
      <c r="C5" s="178"/>
      <c r="D5" s="332"/>
      <c r="E5" s="332"/>
      <c r="F5" s="332"/>
      <c r="G5" s="332"/>
      <c r="H5" s="332"/>
      <c r="I5" s="332"/>
      <c r="J5" s="332"/>
      <c r="K5" s="332"/>
      <c r="L5" s="332"/>
      <c r="M5" s="332"/>
      <c r="N5" s="7"/>
      <c r="O5" s="7"/>
    </row>
    <row r="6" spans="1:15" ht="21.75" customHeight="1">
      <c r="A6" s="5"/>
      <c r="B6" s="8"/>
      <c r="C6" s="8"/>
      <c r="D6" s="181"/>
      <c r="E6" s="181"/>
      <c r="F6" s="181"/>
      <c r="G6" s="181"/>
      <c r="H6" s="96"/>
      <c r="I6" s="7"/>
      <c r="J6" s="7"/>
      <c r="K6" s="7"/>
      <c r="L6" s="7"/>
      <c r="M6" s="169"/>
      <c r="N6" s="7"/>
      <c r="O6" s="7"/>
    </row>
    <row r="7" spans="1:15" ht="20.100000000000001" customHeight="1">
      <c r="A7" s="5"/>
      <c r="B7" s="7"/>
      <c r="C7" s="7"/>
      <c r="D7" s="266"/>
      <c r="E7" s="266"/>
      <c r="F7" s="266"/>
      <c r="G7" s="266"/>
      <c r="H7" s="99"/>
      <c r="I7" s="7"/>
      <c r="J7" s="7"/>
      <c r="K7" s="7"/>
      <c r="L7" s="7"/>
      <c r="M7" s="169"/>
      <c r="N7" s="7"/>
      <c r="O7" s="7"/>
    </row>
    <row r="8" spans="1:15" ht="20.100000000000001" customHeight="1">
      <c r="A8" s="5"/>
      <c r="B8" s="181" t="s">
        <v>8</v>
      </c>
      <c r="C8" s="181"/>
      <c r="D8" s="181"/>
      <c r="E8" s="181"/>
      <c r="F8" s="181"/>
      <c r="G8" s="99"/>
      <c r="H8" s="99"/>
      <c r="I8" s="5"/>
      <c r="M8" s="168"/>
      <c r="N8" s="5"/>
    </row>
    <row r="9" spans="1:15" ht="20.100000000000001" customHeight="1">
      <c r="A9" s="196" t="s">
        <v>43</v>
      </c>
      <c r="B9" s="197" t="s">
        <v>0</v>
      </c>
      <c r="C9" s="197"/>
      <c r="D9" s="196" t="s">
        <v>47</v>
      </c>
      <c r="E9" s="184" t="s">
        <v>3</v>
      </c>
      <c r="F9" s="268"/>
      <c r="G9" s="268"/>
      <c r="H9" s="198"/>
      <c r="I9" s="49" t="s">
        <v>5</v>
      </c>
      <c r="J9" s="182" t="s">
        <v>46</v>
      </c>
      <c r="K9" s="182" t="s">
        <v>44</v>
      </c>
      <c r="L9" s="299" t="s">
        <v>73</v>
      </c>
      <c r="M9" s="333" t="s">
        <v>4</v>
      </c>
      <c r="N9" s="185" t="s">
        <v>38</v>
      </c>
      <c r="O9" s="187" t="s">
        <v>45</v>
      </c>
    </row>
    <row r="10" spans="1:15" ht="20.100000000000001" customHeight="1">
      <c r="A10" s="197"/>
      <c r="B10" s="94" t="s">
        <v>1</v>
      </c>
      <c r="C10" s="94" t="s">
        <v>2</v>
      </c>
      <c r="D10" s="197"/>
      <c r="E10" s="94" t="s">
        <v>13</v>
      </c>
      <c r="F10" s="9" t="s">
        <v>11</v>
      </c>
      <c r="G10" s="95" t="s">
        <v>12</v>
      </c>
      <c r="H10" s="154" t="s">
        <v>3</v>
      </c>
      <c r="I10" s="65" t="s">
        <v>6</v>
      </c>
      <c r="J10" s="199"/>
      <c r="K10" s="183"/>
      <c r="L10" s="302"/>
      <c r="M10" s="333"/>
      <c r="N10" s="186"/>
      <c r="O10" s="188"/>
    </row>
    <row r="11" spans="1:15" ht="24.95" customHeight="1">
      <c r="A11" s="87"/>
      <c r="B11" s="89"/>
      <c r="C11" s="89"/>
      <c r="D11" s="89"/>
      <c r="E11" s="10"/>
      <c r="F11" s="11"/>
      <c r="G11" s="12"/>
      <c r="H11" s="30" t="str">
        <f>IF(G11="","",G11-F11)</f>
        <v/>
      </c>
      <c r="I11" s="13"/>
      <c r="J11" s="70"/>
      <c r="K11" s="66">
        <f>I11*J11</f>
        <v>0</v>
      </c>
      <c r="L11" s="151"/>
      <c r="M11" s="170"/>
      <c r="N11" s="73"/>
      <c r="O11" s="66">
        <f>IF(K11+L11="","",K11+L11-N11)</f>
        <v>0</v>
      </c>
    </row>
    <row r="12" spans="1:15" ht="24.95" customHeight="1">
      <c r="A12" s="98"/>
      <c r="B12" s="90"/>
      <c r="C12" s="90"/>
      <c r="D12" s="90"/>
      <c r="E12" s="14"/>
      <c r="F12" s="15"/>
      <c r="G12" s="16"/>
      <c r="H12" s="31" t="str">
        <f t="shared" ref="H12:H40" si="0">IF(G12="","",G12-F12)</f>
        <v/>
      </c>
      <c r="I12" s="17"/>
      <c r="J12" s="71"/>
      <c r="K12" s="67">
        <f t="shared" ref="K12:K40" si="1">I12*J12</f>
        <v>0</v>
      </c>
      <c r="L12" s="152"/>
      <c r="M12" s="171"/>
      <c r="N12" s="74"/>
      <c r="O12" s="67">
        <f t="shared" ref="O12:O40" si="2">IF(K12+L12="","",K12+L12-N12)</f>
        <v>0</v>
      </c>
    </row>
    <row r="13" spans="1:15" ht="24.95" customHeight="1">
      <c r="A13" s="98"/>
      <c r="B13" s="90"/>
      <c r="C13" s="90"/>
      <c r="D13" s="90"/>
      <c r="E13" s="14"/>
      <c r="F13" s="15"/>
      <c r="G13" s="16"/>
      <c r="H13" s="31" t="str">
        <f t="shared" si="0"/>
        <v/>
      </c>
      <c r="I13" s="17"/>
      <c r="J13" s="71"/>
      <c r="K13" s="67">
        <f t="shared" si="1"/>
        <v>0</v>
      </c>
      <c r="L13" s="152"/>
      <c r="M13" s="171"/>
      <c r="N13" s="74"/>
      <c r="O13" s="67">
        <f t="shared" si="2"/>
        <v>0</v>
      </c>
    </row>
    <row r="14" spans="1:15" ht="24.95" customHeight="1">
      <c r="A14" s="98"/>
      <c r="B14" s="90"/>
      <c r="C14" s="90"/>
      <c r="D14" s="90"/>
      <c r="E14" s="14"/>
      <c r="F14" s="15"/>
      <c r="G14" s="16"/>
      <c r="H14" s="31" t="str">
        <f t="shared" si="0"/>
        <v/>
      </c>
      <c r="I14" s="17"/>
      <c r="J14" s="71"/>
      <c r="K14" s="67">
        <f t="shared" si="1"/>
        <v>0</v>
      </c>
      <c r="L14" s="152"/>
      <c r="M14" s="171"/>
      <c r="N14" s="74"/>
      <c r="O14" s="67">
        <f t="shared" si="2"/>
        <v>0</v>
      </c>
    </row>
    <row r="15" spans="1:15" ht="24.95" customHeight="1">
      <c r="A15" s="98"/>
      <c r="B15" s="90"/>
      <c r="C15" s="90"/>
      <c r="D15" s="90"/>
      <c r="E15" s="14"/>
      <c r="F15" s="15"/>
      <c r="G15" s="16"/>
      <c r="H15" s="31" t="str">
        <f t="shared" si="0"/>
        <v/>
      </c>
      <c r="I15" s="17"/>
      <c r="J15" s="71"/>
      <c r="K15" s="67">
        <f t="shared" si="1"/>
        <v>0</v>
      </c>
      <c r="L15" s="152"/>
      <c r="M15" s="171"/>
      <c r="N15" s="74"/>
      <c r="O15" s="67">
        <f t="shared" si="2"/>
        <v>0</v>
      </c>
    </row>
    <row r="16" spans="1:15" ht="24.95" customHeight="1">
      <c r="A16" s="98"/>
      <c r="B16" s="90"/>
      <c r="C16" s="90"/>
      <c r="D16" s="90"/>
      <c r="E16" s="14"/>
      <c r="F16" s="15"/>
      <c r="G16" s="16"/>
      <c r="H16" s="31" t="str">
        <f t="shared" si="0"/>
        <v/>
      </c>
      <c r="I16" s="17"/>
      <c r="J16" s="71"/>
      <c r="K16" s="67">
        <f t="shared" si="1"/>
        <v>0</v>
      </c>
      <c r="L16" s="152"/>
      <c r="M16" s="171"/>
      <c r="N16" s="74"/>
      <c r="O16" s="67">
        <f t="shared" si="2"/>
        <v>0</v>
      </c>
    </row>
    <row r="17" spans="1:15" ht="24.95" customHeight="1">
      <c r="A17" s="98"/>
      <c r="B17" s="90"/>
      <c r="C17" s="90"/>
      <c r="D17" s="90"/>
      <c r="E17" s="14"/>
      <c r="F17" s="15"/>
      <c r="G17" s="16"/>
      <c r="H17" s="31" t="str">
        <f t="shared" si="0"/>
        <v/>
      </c>
      <c r="I17" s="17"/>
      <c r="J17" s="71"/>
      <c r="K17" s="67">
        <f t="shared" si="1"/>
        <v>0</v>
      </c>
      <c r="L17" s="152"/>
      <c r="M17" s="171"/>
      <c r="N17" s="74"/>
      <c r="O17" s="67">
        <f t="shared" si="2"/>
        <v>0</v>
      </c>
    </row>
    <row r="18" spans="1:15" ht="24.95" customHeight="1">
      <c r="A18" s="98"/>
      <c r="B18" s="90"/>
      <c r="C18" s="90"/>
      <c r="D18" s="90"/>
      <c r="E18" s="14"/>
      <c r="F18" s="15"/>
      <c r="G18" s="16"/>
      <c r="H18" s="31" t="str">
        <f t="shared" si="0"/>
        <v/>
      </c>
      <c r="I18" s="17"/>
      <c r="J18" s="71"/>
      <c r="K18" s="67">
        <f t="shared" si="1"/>
        <v>0</v>
      </c>
      <c r="L18" s="152"/>
      <c r="M18" s="171"/>
      <c r="N18" s="74"/>
      <c r="O18" s="67">
        <f t="shared" si="2"/>
        <v>0</v>
      </c>
    </row>
    <row r="19" spans="1:15" ht="24.95" customHeight="1">
      <c r="A19" s="98"/>
      <c r="B19" s="90"/>
      <c r="C19" s="90"/>
      <c r="D19" s="90"/>
      <c r="E19" s="14"/>
      <c r="F19" s="15"/>
      <c r="G19" s="16"/>
      <c r="H19" s="31" t="str">
        <f t="shared" si="0"/>
        <v/>
      </c>
      <c r="I19" s="17"/>
      <c r="J19" s="71"/>
      <c r="K19" s="67">
        <f t="shared" si="1"/>
        <v>0</v>
      </c>
      <c r="L19" s="152"/>
      <c r="M19" s="171"/>
      <c r="N19" s="74"/>
      <c r="O19" s="67">
        <f t="shared" si="2"/>
        <v>0</v>
      </c>
    </row>
    <row r="20" spans="1:15" ht="24.95" customHeight="1">
      <c r="A20" s="98"/>
      <c r="B20" s="90"/>
      <c r="C20" s="90"/>
      <c r="D20" s="90"/>
      <c r="E20" s="14"/>
      <c r="F20" s="15"/>
      <c r="G20" s="16"/>
      <c r="H20" s="31" t="str">
        <f t="shared" si="0"/>
        <v/>
      </c>
      <c r="I20" s="17"/>
      <c r="J20" s="71"/>
      <c r="K20" s="67">
        <f t="shared" si="1"/>
        <v>0</v>
      </c>
      <c r="L20" s="152"/>
      <c r="M20" s="171"/>
      <c r="N20" s="74"/>
      <c r="O20" s="67">
        <f t="shared" si="2"/>
        <v>0</v>
      </c>
    </row>
    <row r="21" spans="1:15" ht="24.95" customHeight="1">
      <c r="A21" s="98"/>
      <c r="B21" s="90"/>
      <c r="C21" s="90"/>
      <c r="D21" s="90"/>
      <c r="E21" s="14"/>
      <c r="F21" s="15"/>
      <c r="G21" s="16"/>
      <c r="H21" s="31" t="str">
        <f t="shared" si="0"/>
        <v/>
      </c>
      <c r="I21" s="17"/>
      <c r="J21" s="71"/>
      <c r="K21" s="67">
        <f t="shared" si="1"/>
        <v>0</v>
      </c>
      <c r="L21" s="152"/>
      <c r="M21" s="171"/>
      <c r="N21" s="74"/>
      <c r="O21" s="67">
        <f t="shared" si="2"/>
        <v>0</v>
      </c>
    </row>
    <row r="22" spans="1:15" ht="24.95" customHeight="1">
      <c r="A22" s="98"/>
      <c r="B22" s="90"/>
      <c r="C22" s="90"/>
      <c r="D22" s="90"/>
      <c r="E22" s="14"/>
      <c r="F22" s="15"/>
      <c r="G22" s="16"/>
      <c r="H22" s="31" t="str">
        <f t="shared" si="0"/>
        <v/>
      </c>
      <c r="I22" s="17"/>
      <c r="J22" s="71"/>
      <c r="K22" s="67">
        <f t="shared" si="1"/>
        <v>0</v>
      </c>
      <c r="L22" s="152"/>
      <c r="M22" s="171"/>
      <c r="N22" s="74"/>
      <c r="O22" s="67">
        <f t="shared" si="2"/>
        <v>0</v>
      </c>
    </row>
    <row r="23" spans="1:15" ht="24.95" customHeight="1">
      <c r="A23" s="98"/>
      <c r="B23" s="90"/>
      <c r="C23" s="90"/>
      <c r="D23" s="90"/>
      <c r="E23" s="14"/>
      <c r="F23" s="15"/>
      <c r="G23" s="16"/>
      <c r="H23" s="31" t="str">
        <f t="shared" si="0"/>
        <v/>
      </c>
      <c r="I23" s="17"/>
      <c r="J23" s="71"/>
      <c r="K23" s="67">
        <f t="shared" si="1"/>
        <v>0</v>
      </c>
      <c r="L23" s="152"/>
      <c r="M23" s="171"/>
      <c r="N23" s="74"/>
      <c r="O23" s="67">
        <f t="shared" si="2"/>
        <v>0</v>
      </c>
    </row>
    <row r="24" spans="1:15" ht="24.95" customHeight="1">
      <c r="A24" s="98"/>
      <c r="B24" s="90"/>
      <c r="C24" s="90"/>
      <c r="D24" s="90"/>
      <c r="E24" s="14"/>
      <c r="F24" s="15"/>
      <c r="G24" s="16"/>
      <c r="H24" s="31" t="str">
        <f t="shared" si="0"/>
        <v/>
      </c>
      <c r="I24" s="17"/>
      <c r="J24" s="71"/>
      <c r="K24" s="67">
        <f t="shared" si="1"/>
        <v>0</v>
      </c>
      <c r="L24" s="152"/>
      <c r="M24" s="171"/>
      <c r="N24" s="74"/>
      <c r="O24" s="67">
        <f t="shared" si="2"/>
        <v>0</v>
      </c>
    </row>
    <row r="25" spans="1:15" ht="24.95" customHeight="1">
      <c r="A25" s="98"/>
      <c r="B25" s="90"/>
      <c r="C25" s="90"/>
      <c r="D25" s="90"/>
      <c r="E25" s="14"/>
      <c r="F25" s="15"/>
      <c r="G25" s="16"/>
      <c r="H25" s="31" t="str">
        <f t="shared" si="0"/>
        <v/>
      </c>
      <c r="I25" s="17"/>
      <c r="J25" s="71"/>
      <c r="K25" s="67">
        <f t="shared" si="1"/>
        <v>0</v>
      </c>
      <c r="L25" s="152"/>
      <c r="M25" s="171"/>
      <c r="N25" s="74"/>
      <c r="O25" s="67">
        <f t="shared" si="2"/>
        <v>0</v>
      </c>
    </row>
    <row r="26" spans="1:15" ht="24.95" customHeight="1">
      <c r="A26" s="98"/>
      <c r="B26" s="90"/>
      <c r="C26" s="90"/>
      <c r="D26" s="90"/>
      <c r="E26" s="14"/>
      <c r="F26" s="15"/>
      <c r="G26" s="16"/>
      <c r="H26" s="31" t="str">
        <f t="shared" si="0"/>
        <v/>
      </c>
      <c r="I26" s="17"/>
      <c r="J26" s="71"/>
      <c r="K26" s="67">
        <f t="shared" si="1"/>
        <v>0</v>
      </c>
      <c r="L26" s="152"/>
      <c r="M26" s="171"/>
      <c r="N26" s="74"/>
      <c r="O26" s="67">
        <f t="shared" si="2"/>
        <v>0</v>
      </c>
    </row>
    <row r="27" spans="1:15" ht="24.95" customHeight="1">
      <c r="A27" s="98"/>
      <c r="B27" s="90"/>
      <c r="C27" s="90"/>
      <c r="D27" s="90"/>
      <c r="E27" s="14"/>
      <c r="F27" s="15"/>
      <c r="G27" s="16"/>
      <c r="H27" s="31"/>
      <c r="I27" s="17"/>
      <c r="J27" s="71"/>
      <c r="K27" s="67">
        <f t="shared" si="1"/>
        <v>0</v>
      </c>
      <c r="L27" s="152"/>
      <c r="M27" s="171"/>
      <c r="N27" s="74"/>
      <c r="O27" s="67">
        <f t="shared" si="2"/>
        <v>0</v>
      </c>
    </row>
    <row r="28" spans="1:15" ht="24.95" customHeight="1">
      <c r="A28" s="98"/>
      <c r="B28" s="90"/>
      <c r="C28" s="90"/>
      <c r="D28" s="90"/>
      <c r="E28" s="14"/>
      <c r="F28" s="15"/>
      <c r="G28" s="16"/>
      <c r="H28" s="31" t="str">
        <f t="shared" si="0"/>
        <v/>
      </c>
      <c r="I28" s="17"/>
      <c r="J28" s="71"/>
      <c r="K28" s="67">
        <f t="shared" si="1"/>
        <v>0</v>
      </c>
      <c r="L28" s="152"/>
      <c r="M28" s="171"/>
      <c r="N28" s="74"/>
      <c r="O28" s="67">
        <f t="shared" si="2"/>
        <v>0</v>
      </c>
    </row>
    <row r="29" spans="1:15" ht="24.95" customHeight="1">
      <c r="A29" s="98"/>
      <c r="B29" s="90"/>
      <c r="C29" s="90"/>
      <c r="D29" s="90"/>
      <c r="E29" s="14"/>
      <c r="F29" s="15"/>
      <c r="G29" s="16"/>
      <c r="H29" s="31"/>
      <c r="I29" s="17"/>
      <c r="J29" s="71"/>
      <c r="K29" s="67">
        <f t="shared" si="1"/>
        <v>0</v>
      </c>
      <c r="L29" s="152"/>
      <c r="M29" s="171"/>
      <c r="N29" s="74"/>
      <c r="O29" s="67">
        <f t="shared" si="2"/>
        <v>0</v>
      </c>
    </row>
    <row r="30" spans="1:15" ht="24.95" customHeight="1">
      <c r="A30" s="98"/>
      <c r="B30" s="90"/>
      <c r="C30" s="90"/>
      <c r="D30" s="90"/>
      <c r="E30" s="14"/>
      <c r="F30" s="15"/>
      <c r="G30" s="16"/>
      <c r="H30" s="31"/>
      <c r="I30" s="17"/>
      <c r="J30" s="71"/>
      <c r="K30" s="67">
        <f t="shared" si="1"/>
        <v>0</v>
      </c>
      <c r="L30" s="152"/>
      <c r="M30" s="171"/>
      <c r="N30" s="74"/>
      <c r="O30" s="67">
        <f t="shared" si="2"/>
        <v>0</v>
      </c>
    </row>
    <row r="31" spans="1:15" ht="24.95" customHeight="1">
      <c r="A31" s="98"/>
      <c r="B31" s="90"/>
      <c r="C31" s="90"/>
      <c r="D31" s="90"/>
      <c r="E31" s="14"/>
      <c r="F31" s="15"/>
      <c r="G31" s="16"/>
      <c r="H31" s="31" t="str">
        <f t="shared" si="0"/>
        <v/>
      </c>
      <c r="I31" s="17"/>
      <c r="J31" s="71"/>
      <c r="K31" s="67">
        <f t="shared" si="1"/>
        <v>0</v>
      </c>
      <c r="L31" s="152"/>
      <c r="M31" s="171"/>
      <c r="N31" s="74"/>
      <c r="O31" s="67">
        <f t="shared" si="2"/>
        <v>0</v>
      </c>
    </row>
    <row r="32" spans="1:15" ht="24.95" customHeight="1">
      <c r="A32" s="98"/>
      <c r="B32" s="90"/>
      <c r="C32" s="90"/>
      <c r="D32" s="90"/>
      <c r="E32" s="14"/>
      <c r="F32" s="15"/>
      <c r="G32" s="16"/>
      <c r="H32" s="31" t="str">
        <f t="shared" si="0"/>
        <v/>
      </c>
      <c r="I32" s="17"/>
      <c r="J32" s="71"/>
      <c r="K32" s="67">
        <f t="shared" si="1"/>
        <v>0</v>
      </c>
      <c r="L32" s="152"/>
      <c r="M32" s="171"/>
      <c r="N32" s="74"/>
      <c r="O32" s="67">
        <f t="shared" si="2"/>
        <v>0</v>
      </c>
    </row>
    <row r="33" spans="1:16" ht="24.95" customHeight="1">
      <c r="A33" s="98"/>
      <c r="B33" s="90"/>
      <c r="C33" s="90"/>
      <c r="D33" s="90"/>
      <c r="E33" s="14"/>
      <c r="F33" s="15"/>
      <c r="G33" s="16"/>
      <c r="H33" s="31" t="str">
        <f t="shared" si="0"/>
        <v/>
      </c>
      <c r="I33" s="17"/>
      <c r="J33" s="71"/>
      <c r="K33" s="67">
        <f t="shared" si="1"/>
        <v>0</v>
      </c>
      <c r="L33" s="152"/>
      <c r="M33" s="171"/>
      <c r="N33" s="74"/>
      <c r="O33" s="67">
        <f t="shared" si="2"/>
        <v>0</v>
      </c>
    </row>
    <row r="34" spans="1:16" ht="24.95" customHeight="1">
      <c r="A34" s="98"/>
      <c r="B34" s="90"/>
      <c r="C34" s="90"/>
      <c r="D34" s="90"/>
      <c r="E34" s="14"/>
      <c r="F34" s="15"/>
      <c r="G34" s="16"/>
      <c r="H34" s="31" t="str">
        <f t="shared" si="0"/>
        <v/>
      </c>
      <c r="I34" s="17"/>
      <c r="J34" s="71"/>
      <c r="K34" s="67">
        <f t="shared" si="1"/>
        <v>0</v>
      </c>
      <c r="L34" s="152"/>
      <c r="M34" s="171"/>
      <c r="N34" s="74"/>
      <c r="O34" s="67">
        <f t="shared" si="2"/>
        <v>0</v>
      </c>
    </row>
    <row r="35" spans="1:16" ht="24.95" customHeight="1">
      <c r="A35" s="98"/>
      <c r="B35" s="90"/>
      <c r="C35" s="90"/>
      <c r="D35" s="90"/>
      <c r="E35" s="14"/>
      <c r="F35" s="15"/>
      <c r="G35" s="16"/>
      <c r="H35" s="31" t="str">
        <f t="shared" si="0"/>
        <v/>
      </c>
      <c r="I35" s="17"/>
      <c r="J35" s="71"/>
      <c r="K35" s="67">
        <f t="shared" si="1"/>
        <v>0</v>
      </c>
      <c r="L35" s="152"/>
      <c r="M35" s="171"/>
      <c r="N35" s="74"/>
      <c r="O35" s="67">
        <f t="shared" si="2"/>
        <v>0</v>
      </c>
    </row>
    <row r="36" spans="1:16" ht="24.95" customHeight="1">
      <c r="A36" s="98"/>
      <c r="B36" s="90"/>
      <c r="C36" s="90"/>
      <c r="D36" s="90"/>
      <c r="E36" s="14"/>
      <c r="F36" s="15"/>
      <c r="G36" s="16"/>
      <c r="H36" s="31" t="str">
        <f t="shared" si="0"/>
        <v/>
      </c>
      <c r="I36" s="17"/>
      <c r="J36" s="71"/>
      <c r="K36" s="67">
        <f t="shared" si="1"/>
        <v>0</v>
      </c>
      <c r="L36" s="152"/>
      <c r="M36" s="171"/>
      <c r="N36" s="74"/>
      <c r="O36" s="67">
        <f t="shared" si="2"/>
        <v>0</v>
      </c>
    </row>
    <row r="37" spans="1:16" ht="24.95" customHeight="1">
      <c r="A37" s="98"/>
      <c r="B37" s="90"/>
      <c r="C37" s="90"/>
      <c r="D37" s="90"/>
      <c r="E37" s="14"/>
      <c r="F37" s="15"/>
      <c r="G37" s="16"/>
      <c r="H37" s="31" t="str">
        <f t="shared" si="0"/>
        <v/>
      </c>
      <c r="I37" s="17"/>
      <c r="J37" s="71"/>
      <c r="K37" s="67">
        <f t="shared" si="1"/>
        <v>0</v>
      </c>
      <c r="L37" s="152"/>
      <c r="M37" s="171"/>
      <c r="N37" s="74"/>
      <c r="O37" s="67">
        <f t="shared" si="2"/>
        <v>0</v>
      </c>
    </row>
    <row r="38" spans="1:16" ht="24.95" customHeight="1">
      <c r="A38" s="98"/>
      <c r="B38" s="90"/>
      <c r="C38" s="90"/>
      <c r="D38" s="90"/>
      <c r="E38" s="14"/>
      <c r="F38" s="15"/>
      <c r="G38" s="16"/>
      <c r="H38" s="31" t="str">
        <f t="shared" si="0"/>
        <v/>
      </c>
      <c r="I38" s="17"/>
      <c r="J38" s="71"/>
      <c r="K38" s="67">
        <f t="shared" si="1"/>
        <v>0</v>
      </c>
      <c r="L38" s="152"/>
      <c r="M38" s="171"/>
      <c r="N38" s="74"/>
      <c r="O38" s="67">
        <f t="shared" si="2"/>
        <v>0</v>
      </c>
    </row>
    <row r="39" spans="1:16" ht="24.95" customHeight="1">
      <c r="A39" s="98"/>
      <c r="B39" s="90"/>
      <c r="C39" s="90"/>
      <c r="D39" s="90"/>
      <c r="E39" s="14"/>
      <c r="F39" s="15"/>
      <c r="G39" s="16"/>
      <c r="H39" s="31" t="str">
        <f t="shared" si="0"/>
        <v/>
      </c>
      <c r="I39" s="17"/>
      <c r="J39" s="71"/>
      <c r="K39" s="67">
        <f t="shared" si="1"/>
        <v>0</v>
      </c>
      <c r="L39" s="152"/>
      <c r="M39" s="171"/>
      <c r="N39" s="74"/>
      <c r="O39" s="67">
        <f t="shared" si="2"/>
        <v>0</v>
      </c>
    </row>
    <row r="40" spans="1:16" ht="24.95" customHeight="1">
      <c r="A40" s="88"/>
      <c r="B40" s="91"/>
      <c r="C40" s="91"/>
      <c r="D40" s="91"/>
      <c r="E40" s="37"/>
      <c r="F40" s="38"/>
      <c r="G40" s="39"/>
      <c r="H40" s="92" t="str">
        <f t="shared" si="0"/>
        <v/>
      </c>
      <c r="I40" s="68"/>
      <c r="J40" s="72"/>
      <c r="K40" s="69">
        <f t="shared" si="1"/>
        <v>0</v>
      </c>
      <c r="L40" s="153"/>
      <c r="M40" s="172"/>
      <c r="N40" s="75"/>
      <c r="O40" s="69">
        <f t="shared" si="2"/>
        <v>0</v>
      </c>
    </row>
    <row r="41" spans="1:16" ht="24.75" customHeight="1">
      <c r="A41" s="5"/>
      <c r="B41" s="24"/>
      <c r="C41" s="24"/>
      <c r="D41" s="24"/>
      <c r="E41" s="25"/>
      <c r="F41" s="26"/>
      <c r="G41" s="26"/>
      <c r="H41" s="26"/>
      <c r="I41" s="24"/>
      <c r="J41" s="34" t="s">
        <v>41</v>
      </c>
      <c r="K41" s="53">
        <f>SUM(K11:K40)</f>
        <v>0</v>
      </c>
      <c r="L41" s="53">
        <f>SUM(L11:L40)</f>
        <v>0</v>
      </c>
      <c r="M41" s="173"/>
      <c r="N41" s="52">
        <f>SUM(N11:N40)</f>
        <v>0</v>
      </c>
      <c r="O41" s="52">
        <f>SUM(O11:O40)</f>
        <v>0</v>
      </c>
    </row>
    <row r="42" spans="1:16" ht="24.75" customHeight="1">
      <c r="A42" s="28"/>
      <c r="B42" s="27"/>
      <c r="C42" s="27"/>
      <c r="D42" s="27"/>
      <c r="E42" s="3"/>
      <c r="F42" s="55"/>
      <c r="G42" s="55"/>
      <c r="H42" s="55"/>
      <c r="I42" s="55"/>
      <c r="J42" s="27"/>
      <c r="K42" s="56"/>
      <c r="L42" s="56"/>
      <c r="M42" s="173"/>
      <c r="N42" s="54"/>
      <c r="O42" s="54"/>
      <c r="P42" s="54"/>
    </row>
    <row r="43" spans="1:16" s="59" customFormat="1" ht="24" customHeight="1">
      <c r="B43" s="234" t="s">
        <v>10</v>
      </c>
      <c r="C43" s="234"/>
      <c r="D43" s="234"/>
      <c r="E43" s="234"/>
      <c r="K43" s="60"/>
      <c r="L43" s="60"/>
      <c r="M43" s="61"/>
      <c r="N43" s="97"/>
      <c r="O43" s="63"/>
      <c r="P43" s="61"/>
    </row>
    <row r="44" spans="1:16" s="59" customFormat="1" ht="24" customHeight="1">
      <c r="B44" s="235" t="s">
        <v>51</v>
      </c>
      <c r="C44" s="235"/>
      <c r="D44" s="234" t="s">
        <v>49</v>
      </c>
      <c r="E44" s="234"/>
      <c r="F44" s="234"/>
      <c r="G44" s="234"/>
      <c r="H44" s="4"/>
      <c r="I44" s="234" t="s">
        <v>50</v>
      </c>
      <c r="J44" s="234"/>
      <c r="K44" s="234"/>
      <c r="L44" s="234"/>
      <c r="M44" s="234"/>
      <c r="N44" s="234"/>
      <c r="O44" s="234"/>
      <c r="P44" s="97"/>
    </row>
  </sheetData>
  <mergeCells count="22">
    <mergeCell ref="B44:C44"/>
    <mergeCell ref="D44:G44"/>
    <mergeCell ref="I44:O44"/>
    <mergeCell ref="L9:L10"/>
    <mergeCell ref="J9:J10"/>
    <mergeCell ref="K9:K10"/>
    <mergeCell ref="M9:M10"/>
    <mergeCell ref="N9:N10"/>
    <mergeCell ref="O9:O10"/>
    <mergeCell ref="B43:E43"/>
    <mergeCell ref="D7:G7"/>
    <mergeCell ref="B8:F8"/>
    <mergeCell ref="A9:A10"/>
    <mergeCell ref="B9:C9"/>
    <mergeCell ref="D9:D10"/>
    <mergeCell ref="E9:H9"/>
    <mergeCell ref="D6:G6"/>
    <mergeCell ref="A2:O2"/>
    <mergeCell ref="A4:C4"/>
    <mergeCell ref="D4:M4"/>
    <mergeCell ref="A5:C5"/>
    <mergeCell ref="D5:M5"/>
  </mergeCells>
  <phoneticPr fontId="14"/>
  <conditionalFormatting sqref="I11 I14 I17 I30 I23">
    <cfRule type="expression" dxfId="3" priority="4">
      <formula>$I$10="時間数"</formula>
    </cfRule>
  </conditionalFormatting>
  <conditionalFormatting sqref="I27">
    <cfRule type="expression" dxfId="2" priority="3">
      <formula>$I$10="時間数"</formula>
    </cfRule>
  </conditionalFormatting>
  <conditionalFormatting sqref="I20">
    <cfRule type="expression" dxfId="1" priority="2">
      <formula>$I$10="時間数"</formula>
    </cfRule>
  </conditionalFormatting>
  <conditionalFormatting sqref="I34">
    <cfRule type="expression" dxfId="0" priority="1">
      <formula>$I$10="時間数"</formula>
    </cfRule>
  </conditionalFormatting>
  <dataValidations count="1">
    <dataValidation imeMode="halfAlpha" allowBlank="1" showInputMessage="1" showErrorMessage="1" sqref="M11:N40 A11:A40 F11:J40"/>
  </dataValidations>
  <printOptions horizontalCentered="1"/>
  <pageMargins left="0.47244094488188981" right="0.47244094488188981" top="0.74803149606299213" bottom="0.74803149606299213" header="0.31496062992125984" footer="0.31496062992125984"/>
  <pageSetup paperSize="9" scale="65"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記入例①謝金支給単位が時間数の場合</vt:lpstr>
      <vt:lpstr>記入例②謝金支給単位が日数の場合</vt:lpstr>
      <vt:lpstr>記入例③旅費と合算して支払う場合（時間）</vt:lpstr>
      <vt:lpstr>記入例④旅費と合算して支払う場合（日数）</vt:lpstr>
      <vt:lpstr>従事時間確認簿_時間数</vt:lpstr>
      <vt:lpstr>従事時間確認簿_日数</vt:lpstr>
      <vt:lpstr>従事時間確認簿_時間数 (旅費合算)</vt:lpstr>
      <vt:lpstr>従事時間確認簿_日数 (旅費合算)</vt:lpstr>
      <vt:lpstr>記入例②謝金支給単位が日数の場合!Print_Area</vt:lpstr>
      <vt:lpstr>'記入例④旅費と合算して支払う場合（日数）'!Print_Area</vt:lpstr>
      <vt:lpstr>従事時間確認簿_日数!Print_Area</vt:lpstr>
      <vt:lpstr>'従事時間確認簿_日数 (旅費合算)'!Print_Area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2018-07-08T23:56:44Z</dcterms:created>
  <dcterms:modified xsi:type="dcterms:W3CDTF">2022-08-08T09:06:07Z</dcterms:modified>
</cp:coreProperties>
</file>