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165" windowWidth="10755" windowHeight="8460" tabRatio="917" firstSheet="1" activeTab="4"/>
  </bookViews>
  <sheets>
    <sheet name="記入例①謝金支給単位が時間数の場合" sheetId="11" r:id="rId1"/>
    <sheet name="記入例②謝金支給単位が日数の場合" sheetId="5" r:id="rId2"/>
    <sheet name="記入例③旅費と合算して支払う場合（時間）" sheetId="2" r:id="rId3"/>
    <sheet name="記入例④旅費と合算して支払う場合（日数）" sheetId="10" r:id="rId4"/>
    <sheet name="従事時間確認簿_時間数" sheetId="8" r:id="rId5"/>
    <sheet name="従事時間確認簿_日数" sheetId="9" r:id="rId6"/>
    <sheet name="従事時間確認簿_時間数 (旅費合算)" sheetId="12" r:id="rId7"/>
    <sheet name="従事時間確認簿_日数 (旅費合算)" sheetId="13" r:id="rId8"/>
  </sheets>
  <definedNames>
    <definedName name="_xlnm.Print_Area" localSheetId="1">記入例②謝金支給単位が日数の場合!$A$1:$N$33</definedName>
    <definedName name="_xlnm.Print_Area" localSheetId="3">'記入例④旅費と合算して支払う場合（日数）'!$A$1:$O$33</definedName>
    <definedName name="_xlnm.Print_Area" localSheetId="5">従事時間確認簿_日数!$A$1:$N$44</definedName>
    <definedName name="_xlnm.Print_Area" localSheetId="7">'従事時間確認簿_日数 (旅費合算)'!$A$1:$O$44</definedName>
  </definedNames>
  <calcPr calcId="162913"/>
</workbook>
</file>

<file path=xl/calcChain.xml><?xml version="1.0" encoding="utf-8"?>
<calcChain xmlns="http://schemas.openxmlformats.org/spreadsheetml/2006/main">
  <c r="K11" i="8" l="1"/>
  <c r="K11" i="9"/>
  <c r="O12" i="2"/>
  <c r="O40" i="13" l="1"/>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L41" i="13"/>
  <c r="N41" i="13"/>
  <c r="K40" i="13"/>
  <c r="H40" i="13"/>
  <c r="K39" i="13"/>
  <c r="H39" i="13"/>
  <c r="K38" i="13"/>
  <c r="H38" i="13"/>
  <c r="K37" i="13"/>
  <c r="H37" i="13"/>
  <c r="K36" i="13"/>
  <c r="H36" i="13"/>
  <c r="K35" i="13"/>
  <c r="H35" i="13"/>
  <c r="K34" i="13"/>
  <c r="H34" i="13"/>
  <c r="K33" i="13"/>
  <c r="H33" i="13"/>
  <c r="K32" i="13"/>
  <c r="H32" i="13"/>
  <c r="K31" i="13"/>
  <c r="H31" i="13"/>
  <c r="K30" i="13"/>
  <c r="K29" i="13"/>
  <c r="K28" i="13"/>
  <c r="H28" i="13"/>
  <c r="K27" i="13"/>
  <c r="K26" i="13"/>
  <c r="H26" i="13"/>
  <c r="K25" i="13"/>
  <c r="H25" i="13"/>
  <c r="K24" i="13"/>
  <c r="H24" i="13"/>
  <c r="K23" i="13"/>
  <c r="H23" i="13"/>
  <c r="K22" i="13"/>
  <c r="H22" i="13"/>
  <c r="K21" i="13"/>
  <c r="H21" i="13"/>
  <c r="K20" i="13"/>
  <c r="H20" i="13"/>
  <c r="K19" i="13"/>
  <c r="H19" i="13"/>
  <c r="K18" i="13"/>
  <c r="H18" i="13"/>
  <c r="K17" i="13"/>
  <c r="H17" i="13"/>
  <c r="K16" i="13"/>
  <c r="H16" i="13"/>
  <c r="K15" i="13"/>
  <c r="H15" i="13"/>
  <c r="K14" i="13"/>
  <c r="H14" i="13"/>
  <c r="K13" i="13"/>
  <c r="K41" i="13" s="1"/>
  <c r="H13" i="13"/>
  <c r="K12" i="13"/>
  <c r="H12" i="13"/>
  <c r="K11" i="13"/>
  <c r="O11" i="13" s="1"/>
  <c r="H11" i="13"/>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L42" i="12"/>
  <c r="N42" i="12"/>
  <c r="K41" i="12"/>
  <c r="H41" i="12"/>
  <c r="K40" i="12"/>
  <c r="H40" i="12"/>
  <c r="K39" i="12"/>
  <c r="H39" i="12"/>
  <c r="K38" i="12"/>
  <c r="H38" i="12"/>
  <c r="K37" i="12"/>
  <c r="H37" i="12"/>
  <c r="K36" i="12"/>
  <c r="H36" i="12"/>
  <c r="K35" i="12"/>
  <c r="H35" i="12"/>
  <c r="K34" i="12"/>
  <c r="H34" i="12"/>
  <c r="K33" i="12"/>
  <c r="H33" i="12"/>
  <c r="K32" i="12"/>
  <c r="H32" i="12"/>
  <c r="K31" i="12"/>
  <c r="H31" i="12"/>
  <c r="K30" i="12"/>
  <c r="K29" i="12"/>
  <c r="K28" i="12"/>
  <c r="H28" i="12"/>
  <c r="K27" i="12"/>
  <c r="K26" i="12"/>
  <c r="H26" i="12"/>
  <c r="K25" i="12"/>
  <c r="H25" i="12"/>
  <c r="K24" i="12"/>
  <c r="H24" i="12"/>
  <c r="K23" i="12"/>
  <c r="H23" i="12"/>
  <c r="K22" i="12"/>
  <c r="H22" i="12"/>
  <c r="K21" i="12"/>
  <c r="H21" i="12"/>
  <c r="K20" i="12"/>
  <c r="H20" i="12"/>
  <c r="K19" i="12"/>
  <c r="H19" i="12"/>
  <c r="K18" i="12"/>
  <c r="H18" i="12"/>
  <c r="K17" i="12"/>
  <c r="H17" i="12"/>
  <c r="K16" i="12"/>
  <c r="H16" i="12"/>
  <c r="K15" i="12"/>
  <c r="H15" i="12"/>
  <c r="K14" i="12"/>
  <c r="H14" i="12"/>
  <c r="K13" i="12"/>
  <c r="H13" i="12"/>
  <c r="K12" i="12"/>
  <c r="H12" i="12"/>
  <c r="K11" i="12"/>
  <c r="K42" i="12" s="1"/>
  <c r="H11" i="12"/>
  <c r="N31" i="11"/>
  <c r="N27" i="11"/>
  <c r="N20" i="11"/>
  <c r="N12" i="11"/>
  <c r="M35" i="11"/>
  <c r="H34" i="11"/>
  <c r="H33" i="11"/>
  <c r="H32" i="11"/>
  <c r="K31" i="11"/>
  <c r="H31" i="11"/>
  <c r="H30" i="11"/>
  <c r="H29" i="11"/>
  <c r="H28" i="11"/>
  <c r="K27" i="11"/>
  <c r="H27" i="11"/>
  <c r="H26" i="11"/>
  <c r="H25" i="11"/>
  <c r="H24" i="11"/>
  <c r="H23" i="11"/>
  <c r="H22" i="11"/>
  <c r="H21" i="11"/>
  <c r="K20" i="11"/>
  <c r="H20" i="11"/>
  <c r="H19" i="11"/>
  <c r="H18" i="11"/>
  <c r="H17" i="11"/>
  <c r="H16" i="11"/>
  <c r="H15" i="11"/>
  <c r="H14" i="11"/>
  <c r="H13" i="11"/>
  <c r="K12" i="11"/>
  <c r="H12" i="11"/>
  <c r="H29" i="10"/>
  <c r="K27" i="10"/>
  <c r="O27" i="10" s="1"/>
  <c r="N30" i="10"/>
  <c r="L30" i="10"/>
  <c r="O35" i="2"/>
  <c r="N35" i="2"/>
  <c r="K35" i="2"/>
  <c r="L35" i="2"/>
  <c r="O31" i="2"/>
  <c r="O27" i="2"/>
  <c r="O20" i="2"/>
  <c r="H30" i="2"/>
  <c r="H29" i="2"/>
  <c r="H28" i="2"/>
  <c r="K27" i="2"/>
  <c r="H27" i="2"/>
  <c r="O41" i="13" l="1"/>
  <c r="O42" i="12"/>
  <c r="N35" i="11"/>
  <c r="K35" i="11"/>
  <c r="H11" i="9"/>
  <c r="H14" i="10"/>
  <c r="K12" i="10"/>
  <c r="O12" i="10" s="1"/>
  <c r="H17" i="10"/>
  <c r="K15" i="10"/>
  <c r="O15" i="10" s="1"/>
  <c r="H26" i="10"/>
  <c r="K24" i="10"/>
  <c r="O24" i="10" s="1"/>
  <c r="H23" i="10"/>
  <c r="K21" i="10"/>
  <c r="O21" i="10" s="1"/>
  <c r="H20" i="10"/>
  <c r="K18" i="10"/>
  <c r="H34" i="2"/>
  <c r="H33" i="2"/>
  <c r="H32" i="2"/>
  <c r="K31" i="2"/>
  <c r="H31" i="2"/>
  <c r="H26" i="2"/>
  <c r="H25" i="2"/>
  <c r="H24" i="2"/>
  <c r="H23" i="2"/>
  <c r="H22" i="2"/>
  <c r="H21" i="2"/>
  <c r="K20" i="2"/>
  <c r="H20" i="2"/>
  <c r="H19" i="2"/>
  <c r="H18" i="2"/>
  <c r="H17" i="2"/>
  <c r="H16" i="2"/>
  <c r="H15" i="2"/>
  <c r="H14" i="2"/>
  <c r="H13" i="2"/>
  <c r="K12" i="2"/>
  <c r="H12" i="2"/>
  <c r="H23" i="5"/>
  <c r="K21" i="5"/>
  <c r="N21" i="5" s="1"/>
  <c r="H40" i="9"/>
  <c r="H39" i="9"/>
  <c r="H38" i="9"/>
  <c r="H37" i="9"/>
  <c r="H36" i="9"/>
  <c r="H35" i="9"/>
  <c r="H34" i="9"/>
  <c r="H33" i="9"/>
  <c r="H32" i="9"/>
  <c r="H31" i="9"/>
  <c r="H28" i="9"/>
  <c r="H26" i="9"/>
  <c r="H25" i="9"/>
  <c r="H24" i="9"/>
  <c r="H23" i="9"/>
  <c r="H22" i="9"/>
  <c r="H21" i="9"/>
  <c r="H20" i="9"/>
  <c r="H19" i="9"/>
  <c r="H18" i="9"/>
  <c r="H17" i="9"/>
  <c r="H16" i="9"/>
  <c r="H15" i="9"/>
  <c r="H14" i="9"/>
  <c r="H13" i="9"/>
  <c r="H12" i="9"/>
  <c r="O18" i="10" l="1"/>
  <c r="O30" i="10" s="1"/>
  <c r="K30" i="10"/>
  <c r="H29" i="5"/>
  <c r="H26" i="5"/>
  <c r="H20" i="5"/>
  <c r="H17" i="5"/>
  <c r="H14" i="5"/>
  <c r="K30" i="8" l="1"/>
  <c r="N30" i="8"/>
  <c r="K29" i="8"/>
  <c r="N29" i="8"/>
  <c r="K27" i="8"/>
  <c r="N27" i="8"/>
  <c r="N15" i="8"/>
  <c r="N19" i="8"/>
  <c r="N23" i="8"/>
  <c r="N28" i="8"/>
  <c r="N34" i="8"/>
  <c r="N38" i="8"/>
  <c r="K12" i="8"/>
  <c r="N12" i="8"/>
  <c r="K13" i="8"/>
  <c r="N13" i="8"/>
  <c r="K14" i="8"/>
  <c r="N14" i="8"/>
  <c r="K15" i="8"/>
  <c r="K16" i="8"/>
  <c r="N16" i="8"/>
  <c r="K17" i="8"/>
  <c r="N17" i="8"/>
  <c r="K18" i="8"/>
  <c r="N18" i="8"/>
  <c r="K19" i="8"/>
  <c r="K20" i="8"/>
  <c r="N20" i="8"/>
  <c r="K21" i="8"/>
  <c r="N21" i="8"/>
  <c r="K22" i="8"/>
  <c r="N22" i="8"/>
  <c r="K23" i="8"/>
  <c r="K24" i="8"/>
  <c r="N24" i="8"/>
  <c r="K25" i="8"/>
  <c r="N25" i="8"/>
  <c r="K26" i="8"/>
  <c r="N26" i="8"/>
  <c r="K28" i="8"/>
  <c r="K31" i="8"/>
  <c r="N31" i="8"/>
  <c r="K32" i="8"/>
  <c r="N32" i="8"/>
  <c r="K33" i="8"/>
  <c r="N33" i="8"/>
  <c r="K34" i="8"/>
  <c r="K35" i="8"/>
  <c r="N35" i="8"/>
  <c r="K36" i="8"/>
  <c r="N36" i="8"/>
  <c r="K37" i="8"/>
  <c r="N37" i="8"/>
  <c r="K38" i="8"/>
  <c r="K39" i="8"/>
  <c r="N39" i="8"/>
  <c r="K40" i="8"/>
  <c r="N40" i="8"/>
  <c r="K41" i="8"/>
  <c r="N41" i="8"/>
  <c r="K36" i="9"/>
  <c r="N36" i="9"/>
  <c r="K35" i="9"/>
  <c r="N35" i="9"/>
  <c r="K34" i="9"/>
  <c r="N34" i="9"/>
  <c r="K33" i="9"/>
  <c r="N33" i="9"/>
  <c r="K32" i="9"/>
  <c r="N32" i="9"/>
  <c r="K24" i="9"/>
  <c r="N24" i="9"/>
  <c r="K23" i="9"/>
  <c r="N23" i="9"/>
  <c r="K22" i="9"/>
  <c r="N22" i="9"/>
  <c r="K21" i="9"/>
  <c r="N21" i="9"/>
  <c r="K20" i="9"/>
  <c r="N20" i="9"/>
  <c r="K19" i="9"/>
  <c r="N19" i="9"/>
  <c r="K18" i="9"/>
  <c r="N18" i="9"/>
  <c r="K31" i="9"/>
  <c r="N31" i="9"/>
  <c r="K30" i="9"/>
  <c r="N30" i="9"/>
  <c r="K29" i="9"/>
  <c r="N29" i="9"/>
  <c r="K28" i="9"/>
  <c r="N28" i="9"/>
  <c r="K27" i="9"/>
  <c r="N27" i="9"/>
  <c r="K26" i="9"/>
  <c r="N26" i="9"/>
  <c r="K25" i="9"/>
  <c r="N25" i="9"/>
  <c r="K12" i="9"/>
  <c r="N12" i="9"/>
  <c r="K13" i="9"/>
  <c r="N13" i="9"/>
  <c r="K14" i="9"/>
  <c r="K15" i="9"/>
  <c r="N15" i="9"/>
  <c r="K16" i="9"/>
  <c r="N16" i="9" s="1"/>
  <c r="K17" i="9"/>
  <c r="N17" i="9"/>
  <c r="K37" i="9"/>
  <c r="N37" i="9"/>
  <c r="K38" i="9"/>
  <c r="N38" i="9"/>
  <c r="K39" i="9"/>
  <c r="N39" i="9"/>
  <c r="K40" i="9"/>
  <c r="N14" i="9"/>
  <c r="N40" i="9"/>
  <c r="M41" i="9"/>
  <c r="N11" i="9"/>
  <c r="M42" i="8"/>
  <c r="H41" i="8"/>
  <c r="H40" i="8"/>
  <c r="H39" i="8"/>
  <c r="H38" i="8"/>
  <c r="H37" i="8"/>
  <c r="H36" i="8"/>
  <c r="H35" i="8"/>
  <c r="H34" i="8"/>
  <c r="H33" i="8"/>
  <c r="H32" i="8"/>
  <c r="H31" i="8"/>
  <c r="H28" i="8"/>
  <c r="H26" i="8"/>
  <c r="H25" i="8"/>
  <c r="H24" i="8"/>
  <c r="H23" i="8"/>
  <c r="H22" i="8"/>
  <c r="H21" i="8"/>
  <c r="H20" i="8"/>
  <c r="H19" i="8"/>
  <c r="H18" i="8"/>
  <c r="H17" i="8"/>
  <c r="H16" i="8"/>
  <c r="H15" i="8"/>
  <c r="H14" i="8"/>
  <c r="H13" i="8"/>
  <c r="H12" i="8"/>
  <c r="H11" i="8"/>
  <c r="M30" i="5"/>
  <c r="K24" i="5"/>
  <c r="N24" i="5"/>
  <c r="K27" i="5"/>
  <c r="N27" i="5"/>
  <c r="K18" i="5"/>
  <c r="N18" i="5" s="1"/>
  <c r="K15" i="5"/>
  <c r="N15" i="5" s="1"/>
  <c r="K12" i="5"/>
  <c r="K30" i="5" s="1"/>
  <c r="K42" i="8"/>
  <c r="N11" i="8"/>
  <c r="N42" i="8"/>
  <c r="N41" i="9" l="1"/>
  <c r="K41" i="9"/>
  <c r="N12" i="5"/>
  <c r="N30" i="5" s="1"/>
</calcChain>
</file>

<file path=xl/comments1.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A12" authorId="0" shapeId="0">
      <text>
        <r>
          <rPr>
            <b/>
            <sz val="9"/>
            <color indexed="8"/>
            <rFont val="MS P ゴシック"/>
            <family val="3"/>
            <charset val="128"/>
          </rPr>
          <t>同一の収支簿№は、
一つの従事時間確認簿に
まとめて記載すること。</t>
        </r>
      </text>
    </comment>
    <comment ref="E12" authorId="0" shapeId="0">
      <text>
        <r>
          <rPr>
            <b/>
            <sz val="9"/>
            <color indexed="81"/>
            <rFont val="ＭＳ Ｐゴシック"/>
            <family val="3"/>
            <charset val="128"/>
          </rPr>
          <t>同日に別の労務内容で従事する場合は別途記載すること。</t>
        </r>
      </text>
    </comment>
  </commentList>
</comments>
</file>

<file path=xl/comments2.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H12" authorId="0" shapeId="0">
      <text>
        <r>
          <rPr>
            <b/>
            <sz val="9"/>
            <color indexed="81"/>
            <rFont val="MS P ゴシック"/>
            <family val="3"/>
            <charset val="128"/>
          </rPr>
          <t>休憩を取った場合は、実際に従事した時間を手入力すること。</t>
        </r>
      </text>
    </comment>
  </commentList>
</comments>
</file>

<file path=xl/comments3.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A12" authorId="0" shapeId="0">
      <text>
        <r>
          <rPr>
            <b/>
            <sz val="9"/>
            <color indexed="8"/>
            <rFont val="MS P ゴシック"/>
            <family val="3"/>
            <charset val="128"/>
          </rPr>
          <t>同一の収支簿№は、
一つの従事時間確認簿に
まとめて記載すること。</t>
        </r>
      </text>
    </comment>
    <comment ref="E12" authorId="0" shapeId="0">
      <text>
        <r>
          <rPr>
            <b/>
            <sz val="9"/>
            <color indexed="81"/>
            <rFont val="ＭＳ Ｐゴシック"/>
            <family val="3"/>
            <charset val="128"/>
          </rPr>
          <t>同日に別の労務内容で従事する場合は別途記載すること。</t>
        </r>
      </text>
    </comment>
  </commentList>
</comments>
</file>

<file path=xl/comments4.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H12" authorId="0" shapeId="0">
      <text>
        <r>
          <rPr>
            <b/>
            <sz val="9"/>
            <color indexed="81"/>
            <rFont val="MS P ゴシック"/>
            <family val="3"/>
            <charset val="128"/>
          </rPr>
          <t>休憩を取った場合は、実際に従事した時間を手入力すること。</t>
        </r>
      </text>
    </comment>
  </commentList>
</comments>
</file>

<file path=xl/sharedStrings.xml><?xml version="1.0" encoding="utf-8"?>
<sst xmlns="http://schemas.openxmlformats.org/spreadsheetml/2006/main" count="367" uniqueCount="96">
  <si>
    <t>従事者</t>
    <rPh sb="0" eb="3">
      <t>ジュウジシャ</t>
    </rPh>
    <phoneticPr fontId="1"/>
  </si>
  <si>
    <t>所属・役職</t>
    <rPh sb="0" eb="2">
      <t>ショゾク</t>
    </rPh>
    <rPh sb="3" eb="5">
      <t>ヤクショク</t>
    </rPh>
    <phoneticPr fontId="1"/>
  </si>
  <si>
    <t>氏名</t>
    <rPh sb="0" eb="2">
      <t>シメイ</t>
    </rPh>
    <phoneticPr fontId="1"/>
  </si>
  <si>
    <t>従事時間</t>
    <rPh sb="0" eb="2">
      <t>ジュウジ</t>
    </rPh>
    <rPh sb="2" eb="4">
      <t>ジカン</t>
    </rPh>
    <phoneticPr fontId="1"/>
  </si>
  <si>
    <t>源泉税率</t>
    <rPh sb="0" eb="2">
      <t>ゲンセン</t>
    </rPh>
    <rPh sb="2" eb="4">
      <t>ゼイリツ</t>
    </rPh>
    <phoneticPr fontId="1"/>
  </si>
  <si>
    <t>支給単位</t>
    <rPh sb="0" eb="2">
      <t>シキュウ</t>
    </rPh>
    <rPh sb="2" eb="4">
      <t>タンイ</t>
    </rPh>
    <phoneticPr fontId="1"/>
  </si>
  <si>
    <t>日数</t>
  </si>
  <si>
    <t>時間数</t>
  </si>
  <si>
    <t>※灰色のセルは数式が入力されているので入力不要</t>
    <rPh sb="1" eb="3">
      <t>ハイイロ</t>
    </rPh>
    <rPh sb="7" eb="9">
      <t>スウシキ</t>
    </rPh>
    <rPh sb="10" eb="12">
      <t>ニュウリョク</t>
    </rPh>
    <rPh sb="19" eb="21">
      <t>ニュウリョク</t>
    </rPh>
    <rPh sb="21" eb="23">
      <t>フヨウ</t>
    </rPh>
    <phoneticPr fontId="1"/>
  </si>
  <si>
    <t>従　事　時　間　確　認　簿　（例）</t>
    <rPh sb="0" eb="1">
      <t>ジュウ</t>
    </rPh>
    <rPh sb="2" eb="3">
      <t>コト</t>
    </rPh>
    <rPh sb="4" eb="5">
      <t>トキ</t>
    </rPh>
    <rPh sb="6" eb="7">
      <t>アイダ</t>
    </rPh>
    <rPh sb="8" eb="9">
      <t>アキラ</t>
    </rPh>
    <rPh sb="10" eb="11">
      <t>シノブ</t>
    </rPh>
    <rPh sb="12" eb="13">
      <t>ボ</t>
    </rPh>
    <rPh sb="15" eb="16">
      <t>レイ</t>
    </rPh>
    <phoneticPr fontId="1"/>
  </si>
  <si>
    <t>上記のとおり実施したことに相違ありません。</t>
    <rPh sb="0" eb="2">
      <t>ジョウキ</t>
    </rPh>
    <rPh sb="6" eb="8">
      <t>ジッシ</t>
    </rPh>
    <rPh sb="13" eb="15">
      <t>ソウイ</t>
    </rPh>
    <phoneticPr fontId="1"/>
  </si>
  <si>
    <t>開始時間</t>
    <rPh sb="0" eb="2">
      <t>カイシ</t>
    </rPh>
    <rPh sb="2" eb="4">
      <t>ジカン</t>
    </rPh>
    <phoneticPr fontId="1"/>
  </si>
  <si>
    <t>終了時間</t>
    <rPh sb="0" eb="2">
      <t>シュウリョウ</t>
    </rPh>
    <rPh sb="2" eb="4">
      <t>ジカン</t>
    </rPh>
    <phoneticPr fontId="1"/>
  </si>
  <si>
    <t>従事日</t>
    <rPh sb="0" eb="2">
      <t>ジュウジ</t>
    </rPh>
    <rPh sb="2" eb="3">
      <t>ビ</t>
    </rPh>
    <phoneticPr fontId="1"/>
  </si>
  <si>
    <t>○○　○○</t>
  </si>
  <si>
    <t>○○　○○</t>
    <phoneticPr fontId="1"/>
  </si>
  <si>
    <t>健康体操
実技指導</t>
    <rPh sb="0" eb="2">
      <t>ケンコウ</t>
    </rPh>
    <rPh sb="2" eb="4">
      <t>タイソウ</t>
    </rPh>
    <rPh sb="5" eb="7">
      <t>ジツギ</t>
    </rPh>
    <rPh sb="7" eb="9">
      <t>シドウ</t>
    </rPh>
    <phoneticPr fontId="1"/>
  </si>
  <si>
    <t>1日</t>
    <rPh sb="1" eb="2">
      <t>ニチ</t>
    </rPh>
    <phoneticPr fontId="1"/>
  </si>
  <si>
    <t>サッカー教室
実技指導</t>
    <rPh sb="4" eb="6">
      <t>キョウシツ</t>
    </rPh>
    <rPh sb="7" eb="9">
      <t>ジツギ</t>
    </rPh>
    <rPh sb="9" eb="11">
      <t>シドウ</t>
    </rPh>
    <phoneticPr fontId="1"/>
  </si>
  <si>
    <t>○○協会
役員</t>
    <rPh sb="2" eb="4">
      <t>キョウカイ</t>
    </rPh>
    <rPh sb="5" eb="7">
      <t>ヤクイン</t>
    </rPh>
    <phoneticPr fontId="1"/>
  </si>
  <si>
    <t>○○　○○</t>
    <phoneticPr fontId="1"/>
  </si>
  <si>
    <t>14日</t>
    <rPh sb="2" eb="3">
      <t>ニチ</t>
    </rPh>
    <phoneticPr fontId="1"/>
  </si>
  <si>
    <t>15日</t>
    <rPh sb="2" eb="3">
      <t>ニチ</t>
    </rPh>
    <phoneticPr fontId="1"/>
  </si>
  <si>
    <t>16日</t>
    <rPh sb="2" eb="3">
      <t>ニチ</t>
    </rPh>
    <phoneticPr fontId="1"/>
  </si>
  <si>
    <t>○○　○○</t>
    <phoneticPr fontId="1"/>
  </si>
  <si>
    <t>○○協会
総務部</t>
    <rPh sb="2" eb="4">
      <t>キョウカイ</t>
    </rPh>
    <rPh sb="5" eb="7">
      <t>ソウム</t>
    </rPh>
    <rPh sb="7" eb="8">
      <t>ブ</t>
    </rPh>
    <phoneticPr fontId="1"/>
  </si>
  <si>
    <t>○○医院
看護師</t>
    <rPh sb="2" eb="4">
      <t>イイン</t>
    </rPh>
    <rPh sb="5" eb="7">
      <t>カンゴ</t>
    </rPh>
    <rPh sb="7" eb="8">
      <t>シ</t>
    </rPh>
    <phoneticPr fontId="1"/>
  </si>
  <si>
    <t>事業名：</t>
    <rPh sb="0" eb="2">
      <t>ジギョウ</t>
    </rPh>
    <rPh sb="2" eb="3">
      <t>メイ</t>
    </rPh>
    <phoneticPr fontId="1"/>
  </si>
  <si>
    <t>第○回○○市マラソン大会</t>
    <rPh sb="0" eb="1">
      <t>ダイ</t>
    </rPh>
    <rPh sb="2" eb="3">
      <t>カイ</t>
    </rPh>
    <rPh sb="5" eb="6">
      <t>シ</t>
    </rPh>
    <rPh sb="10" eb="12">
      <t>タイカイ</t>
    </rPh>
    <phoneticPr fontId="1"/>
  </si>
  <si>
    <t>大会役員</t>
    <rPh sb="0" eb="2">
      <t>タイカイ</t>
    </rPh>
    <rPh sb="2" eb="4">
      <t>ヤクイン</t>
    </rPh>
    <phoneticPr fontId="1"/>
  </si>
  <si>
    <t>○○協会
審判部</t>
    <rPh sb="2" eb="4">
      <t>キョウカイ</t>
    </rPh>
    <rPh sb="5" eb="7">
      <t>シンパン</t>
    </rPh>
    <rPh sb="7" eb="8">
      <t>ブ</t>
    </rPh>
    <phoneticPr fontId="1"/>
  </si>
  <si>
    <t>○○医院
医師</t>
    <rPh sb="2" eb="4">
      <t>イイン</t>
    </rPh>
    <rPh sb="5" eb="7">
      <t>イシ</t>
    </rPh>
    <phoneticPr fontId="1"/>
  </si>
  <si>
    <t>医師</t>
    <rPh sb="0" eb="2">
      <t>イシ</t>
    </rPh>
    <phoneticPr fontId="1"/>
  </si>
  <si>
    <t>看護師</t>
    <rPh sb="0" eb="3">
      <t>カンゴシ</t>
    </rPh>
    <phoneticPr fontId="1"/>
  </si>
  <si>
    <t>記載例①　謝金支給単位が時間数の場合</t>
    <rPh sb="0" eb="2">
      <t>キサイ</t>
    </rPh>
    <rPh sb="2" eb="3">
      <t>レイ</t>
    </rPh>
    <rPh sb="5" eb="7">
      <t>シャキン</t>
    </rPh>
    <rPh sb="7" eb="9">
      <t>シキュウ</t>
    </rPh>
    <rPh sb="9" eb="11">
      <t>タンイ</t>
    </rPh>
    <rPh sb="12" eb="14">
      <t>ジカン</t>
    </rPh>
    <rPh sb="14" eb="15">
      <t>スウ</t>
    </rPh>
    <rPh sb="16" eb="18">
      <t>バアイ</t>
    </rPh>
    <phoneticPr fontId="1"/>
  </si>
  <si>
    <t>記載例②　謝金支給単位が日数の場合</t>
    <rPh sb="0" eb="2">
      <t>キサイ</t>
    </rPh>
    <rPh sb="2" eb="3">
      <t>レイ</t>
    </rPh>
    <rPh sb="5" eb="7">
      <t>シャキン</t>
    </rPh>
    <rPh sb="7" eb="9">
      <t>シキュウ</t>
    </rPh>
    <rPh sb="9" eb="11">
      <t>タンイ</t>
    </rPh>
    <rPh sb="12" eb="14">
      <t>ニッスウ</t>
    </rPh>
    <rPh sb="15" eb="17">
      <t>バアイ</t>
    </rPh>
    <phoneticPr fontId="1"/>
  </si>
  <si>
    <t>大会審判員</t>
    <rPh sb="0" eb="2">
      <t>タイカイ</t>
    </rPh>
    <rPh sb="2" eb="5">
      <t>シンパンイン</t>
    </rPh>
    <phoneticPr fontId="1"/>
  </si>
  <si>
    <t>大会運営支援スタッフ</t>
    <rPh sb="0" eb="2">
      <t>タイカイ</t>
    </rPh>
    <rPh sb="2" eb="4">
      <t>ウンエイ</t>
    </rPh>
    <rPh sb="4" eb="6">
      <t>シエン</t>
    </rPh>
    <phoneticPr fontId="1"/>
  </si>
  <si>
    <t>源泉税額</t>
    <rPh sb="0" eb="2">
      <t>ゲンセン</t>
    </rPh>
    <rPh sb="2" eb="3">
      <t>ゼイ</t>
    </rPh>
    <rPh sb="3" eb="4">
      <t>ガク</t>
    </rPh>
    <phoneticPr fontId="1"/>
  </si>
  <si>
    <t>○○スポーツ
クラブ指導者</t>
    <rPh sb="10" eb="13">
      <t>シドウシャ</t>
    </rPh>
    <phoneticPr fontId="1"/>
  </si>
  <si>
    <t>開催期日：</t>
    <rPh sb="0" eb="2">
      <t>カイサイ</t>
    </rPh>
    <rPh sb="2" eb="4">
      <t>キジツ</t>
    </rPh>
    <phoneticPr fontId="1"/>
  </si>
  <si>
    <t>合計</t>
    <rPh sb="0" eb="2">
      <t>ゴウケイ</t>
    </rPh>
    <phoneticPr fontId="1"/>
  </si>
  <si>
    <t>従　事　時　間　確　認　簿</t>
    <rPh sb="0" eb="1">
      <t>ジュウ</t>
    </rPh>
    <rPh sb="2" eb="3">
      <t>コト</t>
    </rPh>
    <rPh sb="4" eb="5">
      <t>トキ</t>
    </rPh>
    <rPh sb="6" eb="7">
      <t>アイダ</t>
    </rPh>
    <rPh sb="8" eb="9">
      <t>アキラ</t>
    </rPh>
    <rPh sb="10" eb="11">
      <t>シノブ</t>
    </rPh>
    <rPh sb="12" eb="13">
      <t>ボ</t>
    </rPh>
    <phoneticPr fontId="1"/>
  </si>
  <si>
    <t>収支簿
No.</t>
    <rPh sb="0" eb="2">
      <t>シュウシ</t>
    </rPh>
    <rPh sb="2" eb="3">
      <t>ボ</t>
    </rPh>
    <phoneticPr fontId="1"/>
  </si>
  <si>
    <t>謝金
支給総額</t>
    <rPh sb="0" eb="2">
      <t>シャキン</t>
    </rPh>
    <rPh sb="3" eb="5">
      <t>シキュウ</t>
    </rPh>
    <rPh sb="5" eb="7">
      <t>ソウガク</t>
    </rPh>
    <phoneticPr fontId="1"/>
  </si>
  <si>
    <t>差引
支給額</t>
    <rPh sb="0" eb="2">
      <t>サシヒキ</t>
    </rPh>
    <rPh sb="3" eb="6">
      <t>シキュウガク</t>
    </rPh>
    <phoneticPr fontId="1"/>
  </si>
  <si>
    <t>謝金
単価</t>
    <rPh sb="0" eb="2">
      <t>シャキン</t>
    </rPh>
    <rPh sb="3" eb="5">
      <t>タンカ</t>
    </rPh>
    <phoneticPr fontId="1"/>
  </si>
  <si>
    <t>労務
内容</t>
    <rPh sb="0" eb="2">
      <t>ロウム</t>
    </rPh>
    <rPh sb="3" eb="5">
      <t>ナイヨウ</t>
    </rPh>
    <phoneticPr fontId="1"/>
  </si>
  <si>
    <r>
      <t>教室</t>
    </r>
    <r>
      <rPr>
        <sz val="12"/>
        <color indexed="8"/>
        <rFont val="ＭＳ Ｐゴシック"/>
        <family val="3"/>
        <charset val="128"/>
      </rPr>
      <t>（大会）名・実施場所：</t>
    </r>
    <rPh sb="0" eb="2">
      <t>キョウシツ</t>
    </rPh>
    <rPh sb="3" eb="5">
      <t>タイカイ</t>
    </rPh>
    <rPh sb="6" eb="7">
      <t>メイ</t>
    </rPh>
    <rPh sb="8" eb="10">
      <t>ジッシ</t>
    </rPh>
    <rPh sb="10" eb="12">
      <t>バショ</t>
    </rPh>
    <phoneticPr fontId="1"/>
  </si>
  <si>
    <t>実施責任者役職・氏名　　　　　　　　　　　　　　　　　　　　　　　　印</t>
    <phoneticPr fontId="1"/>
  </si>
  <si>
    <t>○○総合型地域スポーツクラブ会長　氏名　　　　　印</t>
    <rPh sb="24" eb="25">
      <t>シルシ</t>
    </rPh>
    <phoneticPr fontId="1"/>
  </si>
  <si>
    <r>
      <t xml:space="preserve">　 </t>
    </r>
    <r>
      <rPr>
        <sz val="13"/>
        <rFont val="ＭＳ Ｐゴシック"/>
        <family val="3"/>
        <charset val="128"/>
      </rPr>
      <t>令和○年○月○日</t>
    </r>
    <rPh sb="2" eb="4">
      <t>レイワ</t>
    </rPh>
    <rPh sb="5" eb="6">
      <t>トシ</t>
    </rPh>
    <rPh sb="7" eb="8">
      <t>ガツ</t>
    </rPh>
    <rPh sb="9" eb="10">
      <t>ヒ</t>
    </rPh>
    <phoneticPr fontId="1"/>
  </si>
  <si>
    <r>
      <t>令和○年○月○日～</t>
    </r>
    <r>
      <rPr>
        <sz val="12"/>
        <rFont val="ＭＳ Ｐゴシック"/>
        <family val="3"/>
        <charset val="128"/>
      </rPr>
      <t>令和</t>
    </r>
    <r>
      <rPr>
        <sz val="12"/>
        <color indexed="8"/>
        <rFont val="ＭＳ Ｐゴシック"/>
        <family val="3"/>
        <charset val="128"/>
      </rPr>
      <t>○年○月○日</t>
    </r>
    <rPh sb="0" eb="2">
      <t>レイワ</t>
    </rPh>
    <rPh sb="2" eb="8">
      <t>マルネンマルガツマルニチ</t>
    </rPh>
    <rPh sb="3" eb="4">
      <t>ネン</t>
    </rPh>
    <rPh sb="5" eb="6">
      <t>ツキ</t>
    </rPh>
    <rPh sb="7" eb="8">
      <t>ニチ</t>
    </rPh>
    <rPh sb="9" eb="11">
      <t>レイワ</t>
    </rPh>
    <rPh sb="12" eb="13">
      <t>ネン</t>
    </rPh>
    <rPh sb="14" eb="15">
      <t>ガツ</t>
    </rPh>
    <rPh sb="16" eb="17">
      <t>ニチ</t>
    </rPh>
    <phoneticPr fontId="1"/>
  </si>
  <si>
    <t>収支簿
No.</t>
    <rPh sb="0" eb="2">
      <t>シュウシ</t>
    </rPh>
    <rPh sb="2" eb="3">
      <t>ボ</t>
    </rPh>
    <phoneticPr fontId="1"/>
  </si>
  <si>
    <t>源泉税額</t>
    <rPh sb="0" eb="2">
      <t>ゲンセン</t>
    </rPh>
    <rPh sb="2" eb="3">
      <t>ゼイ</t>
    </rPh>
    <rPh sb="3" eb="4">
      <t>ガク</t>
    </rPh>
    <phoneticPr fontId="1"/>
  </si>
  <si>
    <t>○○　○○</t>
    <phoneticPr fontId="1"/>
  </si>
  <si>
    <t>合計</t>
    <rPh sb="0" eb="2">
      <t>ゴウケイ</t>
    </rPh>
    <phoneticPr fontId="1"/>
  </si>
  <si>
    <t>5日</t>
    <phoneticPr fontId="1"/>
  </si>
  <si>
    <t>7日</t>
    <phoneticPr fontId="1"/>
  </si>
  <si>
    <t>10日</t>
    <phoneticPr fontId="1"/>
  </si>
  <si>
    <t>16日</t>
    <phoneticPr fontId="1"/>
  </si>
  <si>
    <t>20日</t>
    <phoneticPr fontId="1"/>
  </si>
  <si>
    <t>26日</t>
    <phoneticPr fontId="1"/>
  </si>
  <si>
    <t>28日</t>
    <phoneticPr fontId="1"/>
  </si>
  <si>
    <t>2日</t>
    <phoneticPr fontId="1"/>
  </si>
  <si>
    <t>6日</t>
    <phoneticPr fontId="1"/>
  </si>
  <si>
    <t>8日</t>
    <phoneticPr fontId="1"/>
  </si>
  <si>
    <t>15日</t>
    <phoneticPr fontId="1"/>
  </si>
  <si>
    <t>17日</t>
    <phoneticPr fontId="1"/>
  </si>
  <si>
    <t>25日</t>
    <phoneticPr fontId="1"/>
  </si>
  <si>
    <t>27日</t>
    <phoneticPr fontId="1"/>
  </si>
  <si>
    <t>実施責任者役職・氏名　　　　　　　　　　　　　　　　　　　　　　　　印</t>
    <phoneticPr fontId="1"/>
  </si>
  <si>
    <t>令和○年○月○日</t>
    <rPh sb="0" eb="2">
      <t>レイワ</t>
    </rPh>
    <rPh sb="2" eb="8">
      <t>マルネンマルガツマルニチ</t>
    </rPh>
    <rPh sb="3" eb="4">
      <t>ネン</t>
    </rPh>
    <rPh sb="5" eb="6">
      <t>ツキ</t>
    </rPh>
    <rPh sb="7" eb="8">
      <t>ニチ</t>
    </rPh>
    <phoneticPr fontId="1"/>
  </si>
  <si>
    <t>旅費
支給総額</t>
    <rPh sb="0" eb="2">
      <t>リョヒ</t>
    </rPh>
    <rPh sb="3" eb="5">
      <t>シキュウ</t>
    </rPh>
    <rPh sb="5" eb="7">
      <t>ソウガク</t>
    </rPh>
    <phoneticPr fontId="1"/>
  </si>
  <si>
    <t>①サッカー教室</t>
    <rPh sb="5" eb="7">
      <t>キョウシツ</t>
    </rPh>
    <phoneticPr fontId="1"/>
  </si>
  <si>
    <t>②健康体操</t>
    <rPh sb="1" eb="3">
      <t>ケンコウ</t>
    </rPh>
    <rPh sb="3" eb="5">
      <t>タイソウ</t>
    </rPh>
    <phoneticPr fontId="1"/>
  </si>
  <si>
    <t>〇〇小学校グラウンド</t>
    <rPh sb="2" eb="5">
      <t>ショウガッコウ</t>
    </rPh>
    <phoneticPr fontId="1"/>
  </si>
  <si>
    <t>○○町体育館</t>
    <phoneticPr fontId="1"/>
  </si>
  <si>
    <t>8日</t>
    <phoneticPr fontId="1"/>
  </si>
  <si>
    <t>15日</t>
    <phoneticPr fontId="1"/>
  </si>
  <si>
    <t>22日</t>
    <phoneticPr fontId="1"/>
  </si>
  <si>
    <t>健康体操
指導補助</t>
    <rPh sb="0" eb="2">
      <t>ケンコウ</t>
    </rPh>
    <rPh sb="2" eb="4">
      <t>タイソウ</t>
    </rPh>
    <rPh sb="5" eb="7">
      <t>シドウ</t>
    </rPh>
    <rPh sb="7" eb="9">
      <t>ホジョ</t>
    </rPh>
    <phoneticPr fontId="1"/>
  </si>
  <si>
    <t>令和○年○月○日</t>
    <rPh sb="0" eb="2">
      <t>レイワ</t>
    </rPh>
    <rPh sb="3" eb="4">
      <t>トシ</t>
    </rPh>
    <rPh sb="5" eb="6">
      <t>ガツ</t>
    </rPh>
    <rPh sb="7" eb="8">
      <t>ヒ</t>
    </rPh>
    <phoneticPr fontId="1"/>
  </si>
  <si>
    <t>開催期日・実施場所：</t>
    <rPh sb="0" eb="2">
      <t>カイサイ</t>
    </rPh>
    <rPh sb="2" eb="4">
      <t>キジツ</t>
    </rPh>
    <rPh sb="5" eb="7">
      <t>ジッシ</t>
    </rPh>
    <rPh sb="7" eb="9">
      <t>バショ</t>
    </rPh>
    <phoneticPr fontId="1"/>
  </si>
  <si>
    <t>〇〇クラブ　ユニカール体験会</t>
    <rPh sb="11" eb="13">
      <t>タイケン</t>
    </rPh>
    <rPh sb="13" eb="14">
      <t>カイ</t>
    </rPh>
    <phoneticPr fontId="14"/>
  </si>
  <si>
    <t>〇〇市総合体育館</t>
    <rPh sb="2" eb="3">
      <t>シ</t>
    </rPh>
    <rPh sb="3" eb="5">
      <t>ソウゴウ</t>
    </rPh>
    <rPh sb="5" eb="8">
      <t>タイイクカン</t>
    </rPh>
    <phoneticPr fontId="14"/>
  </si>
  <si>
    <t>ユニカール
指導者</t>
    <rPh sb="6" eb="9">
      <t>シドウシャ</t>
    </rPh>
    <phoneticPr fontId="14"/>
  </si>
  <si>
    <t>ユニカール
指導補助</t>
    <rPh sb="6" eb="8">
      <t>シドウ</t>
    </rPh>
    <rPh sb="8" eb="10">
      <t>ホジョ</t>
    </rPh>
    <phoneticPr fontId="14"/>
  </si>
  <si>
    <t>ユニカール
指導補助</t>
    <rPh sb="6" eb="8">
      <t>シドウ</t>
    </rPh>
    <rPh sb="8" eb="10">
      <t>ホジョ</t>
    </rPh>
    <phoneticPr fontId="1"/>
  </si>
  <si>
    <t>大会運営
スタッフ</t>
    <rPh sb="0" eb="2">
      <t>タイカイ</t>
    </rPh>
    <rPh sb="2" eb="4">
      <t>ウンエイ</t>
    </rPh>
    <phoneticPr fontId="1"/>
  </si>
  <si>
    <t>○○協会
指導員</t>
    <rPh sb="2" eb="4">
      <t>キョウカイ</t>
    </rPh>
    <rPh sb="5" eb="8">
      <t>シドウイン</t>
    </rPh>
    <phoneticPr fontId="1"/>
  </si>
  <si>
    <t>〇〇クラブ
役員</t>
    <rPh sb="6" eb="8">
      <t>ヤクイン</t>
    </rPh>
    <phoneticPr fontId="1"/>
  </si>
  <si>
    <t>記載例④　謝金支給単位が日数で、旅費と合算して支払う場合</t>
    <rPh sb="0" eb="2">
      <t>キサイ</t>
    </rPh>
    <rPh sb="2" eb="3">
      <t>レイ</t>
    </rPh>
    <rPh sb="5" eb="7">
      <t>シャキン</t>
    </rPh>
    <rPh sb="7" eb="9">
      <t>シキュウ</t>
    </rPh>
    <rPh sb="9" eb="11">
      <t>タンイ</t>
    </rPh>
    <rPh sb="12" eb="14">
      <t>ニッスウ</t>
    </rPh>
    <rPh sb="16" eb="18">
      <t>リョヒ</t>
    </rPh>
    <rPh sb="19" eb="21">
      <t>ガッサン</t>
    </rPh>
    <rPh sb="23" eb="25">
      <t>シハラ</t>
    </rPh>
    <rPh sb="26" eb="28">
      <t>バアイ</t>
    </rPh>
    <phoneticPr fontId="1"/>
  </si>
  <si>
    <t>記載例③　謝金支給単位が時間数で、旅費と合算して支払う場合</t>
    <rPh sb="0" eb="2">
      <t>キサイ</t>
    </rPh>
    <rPh sb="2" eb="3">
      <t>レイ</t>
    </rPh>
    <rPh sb="5" eb="7">
      <t>シャキン</t>
    </rPh>
    <rPh sb="7" eb="9">
      <t>シキュウ</t>
    </rPh>
    <rPh sb="9" eb="11">
      <t>タンイ</t>
    </rPh>
    <rPh sb="12" eb="14">
      <t>ジカン</t>
    </rPh>
    <rPh sb="14" eb="15">
      <t>スウ</t>
    </rPh>
    <rPh sb="17" eb="19">
      <t>リョヒ</t>
    </rPh>
    <rPh sb="20" eb="22">
      <t>ガッサン</t>
    </rPh>
    <rPh sb="24" eb="26">
      <t>シハラ</t>
    </rPh>
    <rPh sb="27" eb="29">
      <t>バアイ</t>
    </rPh>
    <phoneticPr fontId="1"/>
  </si>
  <si>
    <t>スポーツ教室の開催（令和○年○月分）</t>
    <rPh sb="10" eb="12">
      <t>レイワ</t>
    </rPh>
    <phoneticPr fontId="1"/>
  </si>
  <si>
    <r>
      <t>教室</t>
    </r>
    <r>
      <rPr>
        <sz val="12"/>
        <rFont val="ＭＳ Ｐゴシック"/>
        <family val="3"/>
        <charset val="128"/>
      </rPr>
      <t>（大会）名・実施場所：</t>
    </r>
    <rPh sb="0" eb="2">
      <t>キョウシツ</t>
    </rPh>
    <rPh sb="3" eb="5">
      <t>タイカイ</t>
    </rPh>
    <rPh sb="6" eb="7">
      <t>メイ</t>
    </rPh>
    <rPh sb="8" eb="10">
      <t>ジッシ</t>
    </rPh>
    <rPh sb="10" eb="12">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</si>
</sst>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0.0#&quot;日&quot;"/>
    <numFmt numFmtId="177" formatCode="#,##0.0#&quot;時間&quot;"/>
    <numFmt numFmtId="178" formatCode="#,##0_ "/>
    <numFmt numFmtId="179" formatCode="#,##0_);[Red]\(#,##0\)"/>
  </numFmts>
  <fonts count="20">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2"/>
      <color indexed="8"/>
      <name val="ＭＳ Ｐゴシック"/>
      <family val="3"/>
      <charset val="128"/>
    </font>
    <font>
      <sz val="6"/>
      <name val="ＭＳ Ｐゴシック"/>
      <family val="3"/>
      <charset val="128"/>
    </font>
    <font>
      <b/>
      <sz val="9"/>
      <color indexed="8"/>
      <name val="MS P ゴシック"/>
      <family val="3"/>
      <charset val="128"/>
    </font>
    <font>
      <sz val="12"/>
      <name val="ＭＳ Ｐゴシック"/>
      <family val="3"/>
      <charset val="128"/>
    </font>
    <font>
      <sz val="13"/>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sz val="13"/>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34">
    <xf numFmtId="0" fontId="0" fillId="0" borderId="0" xfId="0">
      <alignment vertical="center"/>
    </xf>
    <xf numFmtId="0" fontId="0" fillId="0" borderId="0" xfId="0" applyAlignment="1">
      <alignment horizontal="center" vertical="center"/>
    </xf>
    <xf numFmtId="38" fontId="8" fillId="0" borderId="0" xfId="1" applyFont="1">
      <alignmen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Fo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3" xfId="0" applyFont="1" applyBorder="1" applyAlignment="1">
      <alignment horizontal="center" vertical="center"/>
    </xf>
    <xf numFmtId="49" fontId="0" fillId="0" borderId="5" xfId="0" applyNumberFormat="1" applyFont="1" applyFill="1" applyBorder="1" applyAlignment="1">
      <alignment horizontal="center" vertical="center" wrapText="1"/>
    </xf>
    <xf numFmtId="20" fontId="0" fillId="0" borderId="6" xfId="0" applyNumberFormat="1" applyFont="1" applyBorder="1" applyAlignment="1">
      <alignment horizontal="center" vertical="center" wrapText="1"/>
    </xf>
    <xf numFmtId="20" fontId="0" fillId="0" borderId="7" xfId="0" applyNumberFormat="1" applyFont="1" applyBorder="1" applyAlignment="1">
      <alignment horizontal="center" vertical="center" wrapText="1"/>
    </xf>
    <xf numFmtId="176" fontId="0" fillId="0" borderId="5" xfId="0" applyNumberFormat="1" applyFont="1" applyBorder="1" applyAlignment="1">
      <alignment vertical="center" wrapText="1"/>
    </xf>
    <xf numFmtId="49" fontId="0" fillId="0" borderId="8" xfId="0" applyNumberFormat="1" applyFont="1" applyBorder="1" applyAlignment="1">
      <alignment horizontal="center" vertical="center" wrapText="1"/>
    </xf>
    <xf numFmtId="20" fontId="0" fillId="0" borderId="9" xfId="0" applyNumberFormat="1" applyFont="1" applyBorder="1" applyAlignment="1">
      <alignment horizontal="center" vertical="center" wrapText="1"/>
    </xf>
    <xf numFmtId="20" fontId="0" fillId="0" borderId="10" xfId="0" applyNumberFormat="1" applyFont="1" applyBorder="1" applyAlignment="1">
      <alignment horizontal="center" vertical="center" wrapText="1"/>
    </xf>
    <xf numFmtId="176" fontId="0" fillId="0" borderId="8" xfId="0" applyNumberFormat="1" applyFont="1" applyBorder="1" applyAlignment="1">
      <alignment vertical="center" wrapText="1"/>
    </xf>
    <xf numFmtId="49" fontId="0" fillId="0" borderId="11" xfId="0" applyNumberFormat="1" applyFont="1" applyBorder="1" applyAlignment="1">
      <alignment horizontal="center" vertical="center" wrapText="1"/>
    </xf>
    <xf numFmtId="20" fontId="0" fillId="0" borderId="12" xfId="0" applyNumberFormat="1" applyFont="1" applyBorder="1" applyAlignment="1">
      <alignment horizontal="center" vertical="center" wrapText="1"/>
    </xf>
    <xf numFmtId="20"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20" fontId="0" fillId="0" borderId="15" xfId="0" applyNumberFormat="1" applyFont="1" applyBorder="1" applyAlignment="1">
      <alignment horizontal="center" vertical="center" wrapText="1"/>
    </xf>
    <xf numFmtId="20" fontId="0" fillId="0" borderId="16" xfId="0" applyNumberFormat="1" applyFont="1" applyBorder="1" applyAlignment="1">
      <alignment horizontal="center" vertical="center" wrapText="1"/>
    </xf>
    <xf numFmtId="0" fontId="0" fillId="0" borderId="0" xfId="0" applyFont="1" applyBorder="1">
      <alignment vertical="center"/>
    </xf>
    <xf numFmtId="0" fontId="0" fillId="0" borderId="0" xfId="0" applyFont="1" applyBorder="1" applyAlignment="1">
      <alignment horizontal="center" vertical="center"/>
    </xf>
    <xf numFmtId="20" fontId="0" fillId="0" borderId="0" xfId="0" applyNumberFormat="1" applyFont="1" applyBorder="1" applyAlignment="1">
      <alignment horizontal="center" vertical="center"/>
    </xf>
    <xf numFmtId="0" fontId="0" fillId="0" borderId="0" xfId="0" applyFont="1" applyFill="1" applyBorder="1">
      <alignment vertical="center"/>
    </xf>
    <xf numFmtId="0" fontId="0" fillId="0" borderId="0" xfId="0" applyFont="1" applyFill="1">
      <alignment vertical="center"/>
    </xf>
    <xf numFmtId="38" fontId="8" fillId="0" borderId="0" xfId="1" applyFont="1">
      <alignment vertical="center"/>
    </xf>
    <xf numFmtId="20" fontId="0" fillId="2" borderId="7" xfId="0" applyNumberFormat="1" applyFont="1" applyFill="1" applyBorder="1" applyAlignment="1">
      <alignment horizontal="center" vertical="center" wrapText="1"/>
    </xf>
    <xf numFmtId="20" fontId="0" fillId="2" borderId="10" xfId="0" applyNumberFormat="1" applyFont="1" applyFill="1" applyBorder="1" applyAlignment="1">
      <alignment horizontal="center" vertical="center" wrapText="1"/>
    </xf>
    <xf numFmtId="20" fontId="0" fillId="2" borderId="13" xfId="0" applyNumberFormat="1" applyFont="1" applyFill="1" applyBorder="1" applyAlignment="1">
      <alignment horizontal="center" vertical="center" wrapText="1"/>
    </xf>
    <xf numFmtId="20" fontId="0" fillId="2" borderId="16" xfId="0" applyNumberFormat="1" applyFont="1" applyFill="1" applyBorder="1" applyAlignment="1">
      <alignment horizontal="center" vertical="center" wrapText="1"/>
    </xf>
    <xf numFmtId="38" fontId="8" fillId="0" borderId="0" xfId="1" applyFont="1" applyBorder="1" applyAlignment="1">
      <alignment horizontal="center" vertical="center"/>
    </xf>
    <xf numFmtId="178" fontId="0" fillId="2" borderId="2" xfId="0" applyNumberFormat="1" applyFont="1" applyFill="1" applyBorder="1">
      <alignment vertical="center"/>
    </xf>
    <xf numFmtId="178" fontId="0" fillId="0" borderId="1" xfId="0" applyNumberFormat="1" applyFont="1" applyFill="1" applyBorder="1">
      <alignment vertical="center"/>
    </xf>
    <xf numFmtId="49" fontId="0" fillId="0" borderId="17" xfId="0" applyNumberFormat="1" applyFont="1" applyBorder="1" applyAlignment="1">
      <alignment horizontal="center" vertical="center" wrapText="1"/>
    </xf>
    <xf numFmtId="20" fontId="0" fillId="0" borderId="18" xfId="0" applyNumberFormat="1" applyFont="1" applyBorder="1" applyAlignment="1">
      <alignment horizontal="center" vertical="center" wrapText="1"/>
    </xf>
    <xf numFmtId="20" fontId="0" fillId="0" borderId="19" xfId="0" applyNumberFormat="1" applyFont="1" applyBorder="1" applyAlignment="1">
      <alignment horizontal="center" vertical="center" wrapText="1"/>
    </xf>
    <xf numFmtId="38" fontId="8" fillId="2" borderId="5" xfId="1" applyFont="1" applyFill="1" applyBorder="1" applyAlignment="1">
      <alignment vertical="center"/>
    </xf>
    <xf numFmtId="178" fontId="0" fillId="0" borderId="5" xfId="0" applyNumberFormat="1" applyFont="1" applyBorder="1" applyAlignment="1">
      <alignment vertical="center"/>
    </xf>
    <xf numFmtId="38" fontId="8" fillId="2" borderId="8" xfId="1" applyFont="1" applyFill="1" applyBorder="1" applyAlignment="1">
      <alignment vertical="center"/>
    </xf>
    <xf numFmtId="178" fontId="0" fillId="0" borderId="8" xfId="0" applyNumberFormat="1" applyFont="1" applyBorder="1" applyAlignment="1">
      <alignment vertical="center"/>
    </xf>
    <xf numFmtId="177" fontId="0" fillId="0" borderId="8" xfId="0" applyNumberFormat="1" applyFont="1" applyBorder="1" applyAlignment="1">
      <alignment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right" vertical="center"/>
    </xf>
    <xf numFmtId="41" fontId="0" fillId="2" borderId="2" xfId="0" applyNumberFormat="1" applyFont="1" applyFill="1" applyBorder="1" applyAlignment="1">
      <alignment vertical="center"/>
    </xf>
    <xf numFmtId="41" fontId="8" fillId="2" borderId="2" xfId="1" applyNumberFormat="1" applyFont="1" applyFill="1" applyBorder="1" applyAlignment="1">
      <alignment vertical="center"/>
    </xf>
    <xf numFmtId="178" fontId="0" fillId="0" borderId="0" xfId="0" applyNumberFormat="1" applyFont="1" applyFill="1" applyBorder="1">
      <alignment vertical="center"/>
    </xf>
    <xf numFmtId="20" fontId="0" fillId="0" borderId="0" xfId="0" applyNumberFormat="1" applyFont="1" applyFill="1" applyBorder="1" applyAlignment="1">
      <alignment horizontal="center" vertical="center"/>
    </xf>
    <xf numFmtId="38" fontId="8" fillId="0" borderId="0" xfId="1" applyFont="1" applyFill="1" applyBorder="1" applyAlignment="1">
      <alignment horizontal="center" vertical="center"/>
    </xf>
    <xf numFmtId="0" fontId="9" fillId="0" borderId="0" xfId="0" applyFont="1">
      <alignment vertical="center"/>
    </xf>
    <xf numFmtId="38" fontId="9" fillId="0" borderId="0" xfId="1" applyFont="1">
      <alignment vertical="center"/>
    </xf>
    <xf numFmtId="0" fontId="10" fillId="0" borderId="0" xfId="0" applyNumberFormat="1" applyFont="1" applyAlignment="1">
      <alignment vertical="center"/>
    </xf>
    <xf numFmtId="0" fontId="10" fillId="0" borderId="0" xfId="1" applyNumberFormat="1" applyFont="1" applyAlignment="1">
      <alignment vertical="center"/>
    </xf>
    <xf numFmtId="0" fontId="10" fillId="0" borderId="0" xfId="1" applyNumberFormat="1" applyFont="1" applyFill="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Alignment="1">
      <alignment vertical="center"/>
    </xf>
    <xf numFmtId="0" fontId="9" fillId="0" borderId="0" xfId="0" applyFont="1" applyBorder="1" applyAlignment="1">
      <alignment horizontal="left" vertical="center"/>
    </xf>
    <xf numFmtId="0" fontId="0" fillId="0" borderId="2" xfId="0" applyFont="1" applyFill="1" applyBorder="1" applyAlignment="1">
      <alignment horizontal="center" vertical="center" wrapText="1"/>
    </xf>
    <xf numFmtId="41" fontId="8" fillId="2" borderId="5" xfId="1" applyNumberFormat="1" applyFont="1" applyFill="1" applyBorder="1" applyAlignment="1">
      <alignment vertical="center"/>
    </xf>
    <xf numFmtId="41" fontId="8" fillId="2" borderId="8" xfId="1" applyNumberFormat="1" applyFont="1" applyFill="1" applyBorder="1" applyAlignment="1">
      <alignment vertical="center"/>
    </xf>
    <xf numFmtId="176" fontId="0" fillId="0" borderId="17" xfId="0" applyNumberFormat="1" applyFont="1" applyBorder="1" applyAlignment="1">
      <alignment vertical="center" wrapText="1"/>
    </xf>
    <xf numFmtId="41" fontId="8" fillId="2" borderId="17" xfId="1" applyNumberFormat="1" applyFont="1" applyFill="1" applyBorder="1" applyAlignment="1">
      <alignment vertical="center"/>
    </xf>
    <xf numFmtId="179" fontId="8" fillId="0" borderId="5" xfId="1" applyNumberFormat="1" applyFont="1" applyBorder="1" applyAlignment="1">
      <alignment vertical="center" wrapText="1"/>
    </xf>
    <xf numFmtId="179" fontId="8" fillId="0" borderId="8" xfId="1" applyNumberFormat="1" applyFont="1" applyBorder="1" applyAlignment="1">
      <alignment vertical="center" wrapText="1"/>
    </xf>
    <xf numFmtId="179" fontId="8" fillId="0" borderId="17" xfId="1" applyNumberFormat="1" applyFont="1" applyBorder="1" applyAlignment="1">
      <alignment vertical="center" wrapText="1"/>
    </xf>
    <xf numFmtId="179" fontId="0" fillId="0" borderId="5" xfId="0" applyNumberFormat="1" applyFont="1" applyBorder="1" applyAlignment="1">
      <alignment vertical="center"/>
    </xf>
    <xf numFmtId="179" fontId="0" fillId="0" borderId="8" xfId="0" applyNumberFormat="1" applyFont="1" applyBorder="1" applyAlignment="1">
      <alignment vertical="center"/>
    </xf>
    <xf numFmtId="179" fontId="0" fillId="0" borderId="17" xfId="0" applyNumberFormat="1" applyFont="1" applyBorder="1" applyAlignment="1">
      <alignment vertical="center"/>
    </xf>
    <xf numFmtId="38" fontId="8" fillId="0" borderId="20" xfId="1" applyFont="1" applyBorder="1" applyAlignment="1">
      <alignment vertical="center" wrapText="1"/>
    </xf>
    <xf numFmtId="0" fontId="0" fillId="0" borderId="7" xfId="0" applyFont="1" applyBorder="1" applyAlignment="1">
      <alignment vertical="center"/>
    </xf>
    <xf numFmtId="38" fontId="8" fillId="0" borderId="21" xfId="1" applyFont="1" applyBorder="1" applyAlignment="1">
      <alignment vertical="center" wrapText="1"/>
    </xf>
    <xf numFmtId="0" fontId="0" fillId="0" borderId="10" xfId="0" applyFont="1" applyBorder="1" applyAlignment="1">
      <alignment vertical="center"/>
    </xf>
    <xf numFmtId="20" fontId="0" fillId="2" borderId="19" xfId="0" applyNumberFormat="1" applyFont="1" applyFill="1" applyBorder="1" applyAlignment="1">
      <alignment horizontal="center" vertical="center" wrapText="1"/>
    </xf>
    <xf numFmtId="177" fontId="0" fillId="0" borderId="17" xfId="0" applyNumberFormat="1" applyFont="1" applyBorder="1" applyAlignment="1">
      <alignment vertical="center" wrapText="1"/>
    </xf>
    <xf numFmtId="38" fontId="8" fillId="0" borderId="22" xfId="1" applyFont="1" applyBorder="1" applyAlignment="1">
      <alignment vertical="center" wrapText="1"/>
    </xf>
    <xf numFmtId="38" fontId="8" fillId="2" borderId="17" xfId="1" applyFont="1" applyFill="1" applyBorder="1" applyAlignment="1">
      <alignment vertical="center"/>
    </xf>
    <xf numFmtId="0" fontId="0" fillId="0" borderId="19" xfId="0" applyFont="1" applyBorder="1" applyAlignment="1">
      <alignment vertical="center"/>
    </xf>
    <xf numFmtId="178" fontId="0" fillId="0" borderId="17" xfId="0" applyNumberFormat="1" applyFont="1" applyBorder="1" applyAlignment="1">
      <alignment vertical="center"/>
    </xf>
    <xf numFmtId="177" fontId="0" fillId="0" borderId="5" xfId="0" applyNumberFormat="1" applyFont="1" applyBorder="1" applyAlignment="1">
      <alignment vertical="center" wrapText="1"/>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7" xfId="0" applyFont="1" applyBorder="1" applyAlignment="1">
      <alignment horizontal="center" vertical="center" wrapText="1"/>
    </xf>
    <xf numFmtId="20" fontId="0" fillId="2" borderId="17"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xf>
    <xf numFmtId="0" fontId="10" fillId="0" borderId="0" xfId="0" applyNumberFormat="1" applyFont="1" applyFill="1" applyBorder="1" applyAlignment="1">
      <alignment vertical="center"/>
    </xf>
    <xf numFmtId="0" fontId="0" fillId="0" borderId="8" xfId="0" applyFont="1" applyBorder="1" applyAlignment="1">
      <alignment horizontal="center" vertical="center"/>
    </xf>
    <xf numFmtId="0" fontId="0" fillId="0" borderId="0" xfId="0" applyFont="1" applyAlignment="1">
      <alignment horizontal="center" vertical="center"/>
    </xf>
    <xf numFmtId="41" fontId="0" fillId="2" borderId="14" xfId="0" applyNumberFormat="1" applyFont="1" applyFill="1" applyBorder="1" applyAlignment="1">
      <alignment vertical="center"/>
    </xf>
    <xf numFmtId="49" fontId="0" fillId="0" borderId="8" xfId="0" applyNumberFormat="1" applyFont="1" applyFill="1" applyBorder="1" applyAlignment="1">
      <alignment horizontal="center" vertical="center" wrapText="1"/>
    </xf>
    <xf numFmtId="20" fontId="15" fillId="2" borderId="7" xfId="0" applyNumberFormat="1" applyFont="1" applyFill="1" applyBorder="1" applyAlignment="1">
      <alignment horizontal="center" vertical="center" wrapText="1"/>
    </xf>
    <xf numFmtId="20" fontId="15" fillId="2" borderId="10" xfId="0" applyNumberFormat="1" applyFont="1" applyFill="1" applyBorder="1" applyAlignment="1">
      <alignment horizontal="center" vertical="center" wrapText="1"/>
    </xf>
    <xf numFmtId="20" fontId="15" fillId="2" borderId="19" xfId="0" applyNumberFormat="1" applyFont="1" applyFill="1" applyBorder="1" applyAlignment="1">
      <alignment horizontal="center" vertical="center" wrapText="1"/>
    </xf>
    <xf numFmtId="0" fontId="16" fillId="0" borderId="35" xfId="0" applyFont="1" applyFill="1" applyBorder="1" applyAlignment="1">
      <alignment vertical="center" shrinkToFit="1"/>
    </xf>
    <xf numFmtId="0" fontId="15" fillId="0" borderId="0" xfId="0" applyFont="1">
      <alignment vertical="center"/>
    </xf>
    <xf numFmtId="0" fontId="15" fillId="0" borderId="0" xfId="0" applyFont="1" applyAlignment="1">
      <alignment horizontal="center" vertical="center"/>
    </xf>
    <xf numFmtId="38" fontId="15" fillId="0" borderId="0" xfId="1" applyFont="1">
      <alignment vertical="center"/>
    </xf>
    <xf numFmtId="0" fontId="16" fillId="0" borderId="0" xfId="0" applyFont="1" applyBorder="1" applyAlignment="1">
      <alignment horizontal="left" vertical="center"/>
    </xf>
    <xf numFmtId="38" fontId="16" fillId="0" borderId="0" xfId="1" applyFont="1">
      <alignment vertical="center"/>
    </xf>
    <xf numFmtId="0" fontId="16" fillId="0" borderId="0" xfId="0" applyFont="1">
      <alignment vertical="center"/>
    </xf>
    <xf numFmtId="0" fontId="16" fillId="0" borderId="0" xfId="0" applyFont="1" applyAlignment="1">
      <alignment vertical="center"/>
    </xf>
    <xf numFmtId="0" fontId="16" fillId="0" borderId="0" xfId="0" applyFont="1" applyAlignment="1">
      <alignment horizontal="right" vertical="center"/>
    </xf>
    <xf numFmtId="0" fontId="15" fillId="0" borderId="0" xfId="0" applyFont="1" applyAlignment="1">
      <alignment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xf>
    <xf numFmtId="0" fontId="15" fillId="0" borderId="2"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20" fontId="15" fillId="0" borderId="6" xfId="0" applyNumberFormat="1" applyFont="1" applyBorder="1" applyAlignment="1">
      <alignment horizontal="center" vertical="center" wrapText="1"/>
    </xf>
    <xf numFmtId="20" fontId="15" fillId="0" borderId="7"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20" fontId="15" fillId="0" borderId="9" xfId="0" applyNumberFormat="1" applyFont="1" applyBorder="1" applyAlignment="1">
      <alignment horizontal="center" vertical="center" wrapText="1"/>
    </xf>
    <xf numFmtId="20" fontId="15" fillId="0" borderId="10"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20" fontId="15" fillId="0" borderId="12" xfId="0" applyNumberFormat="1" applyFont="1" applyBorder="1" applyAlignment="1">
      <alignment horizontal="center" vertical="center" wrapText="1"/>
    </xf>
    <xf numFmtId="20" fontId="15" fillId="0" borderId="13" xfId="0" applyNumberFormat="1" applyFont="1" applyBorder="1" applyAlignment="1">
      <alignment horizontal="center" vertical="center" wrapText="1"/>
    </xf>
    <xf numFmtId="20" fontId="15" fillId="2" borderId="13" xfId="0" applyNumberFormat="1" applyFont="1" applyFill="1" applyBorder="1" applyAlignment="1">
      <alignment horizontal="center" vertical="center" wrapText="1"/>
    </xf>
    <xf numFmtId="49" fontId="15" fillId="0" borderId="14" xfId="0" applyNumberFormat="1" applyFont="1" applyBorder="1" applyAlignment="1">
      <alignment horizontal="center" vertical="center" wrapText="1"/>
    </xf>
    <xf numFmtId="20" fontId="15" fillId="0" borderId="15" xfId="0" applyNumberFormat="1" applyFont="1" applyBorder="1" applyAlignment="1">
      <alignment horizontal="center" vertical="center" wrapText="1"/>
    </xf>
    <xf numFmtId="20" fontId="15" fillId="0" borderId="16" xfId="0" applyNumberFormat="1" applyFont="1" applyBorder="1" applyAlignment="1">
      <alignment horizontal="center" vertical="center" wrapText="1"/>
    </xf>
    <xf numFmtId="20" fontId="15" fillId="2" borderId="16" xfId="0" applyNumberFormat="1" applyFont="1" applyFill="1" applyBorder="1" applyAlignment="1">
      <alignment horizontal="center" vertical="center" wrapText="1"/>
    </xf>
    <xf numFmtId="0" fontId="15" fillId="0" borderId="0" xfId="0" applyFont="1" applyBorder="1">
      <alignment vertical="center"/>
    </xf>
    <xf numFmtId="0" fontId="15" fillId="0" borderId="0" xfId="0" applyFont="1" applyBorder="1" applyAlignment="1">
      <alignment horizontal="center" vertical="center"/>
    </xf>
    <xf numFmtId="20" fontId="15" fillId="0" borderId="0" xfId="0" applyNumberFormat="1" applyFont="1" applyBorder="1" applyAlignment="1">
      <alignment horizontal="center" vertical="center"/>
    </xf>
    <xf numFmtId="38" fontId="15" fillId="0" borderId="0" xfId="1" applyFont="1" applyBorder="1" applyAlignment="1">
      <alignment horizontal="center" vertical="center"/>
    </xf>
    <xf numFmtId="178" fontId="15" fillId="2" borderId="2" xfId="0" applyNumberFormat="1" applyFont="1" applyFill="1" applyBorder="1">
      <alignment vertical="center"/>
    </xf>
    <xf numFmtId="178" fontId="15" fillId="0" borderId="1" xfId="0" applyNumberFormat="1" applyFont="1" applyFill="1" applyBorder="1">
      <alignment vertical="center"/>
    </xf>
    <xf numFmtId="0" fontId="15" fillId="0" borderId="0" xfId="0" applyFont="1" applyFill="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20" fontId="15" fillId="0" borderId="0" xfId="0" applyNumberFormat="1" applyFont="1" applyFill="1" applyBorder="1" applyAlignment="1">
      <alignment horizontal="center" vertical="center"/>
    </xf>
    <xf numFmtId="38" fontId="15" fillId="0" borderId="0" xfId="1" applyFont="1" applyFill="1" applyBorder="1" applyAlignment="1">
      <alignment horizontal="center" vertical="center"/>
    </xf>
    <xf numFmtId="178" fontId="15" fillId="0" borderId="0" xfId="0" applyNumberFormat="1" applyFont="1" applyFill="1" applyBorder="1">
      <alignment vertical="center"/>
    </xf>
    <xf numFmtId="0" fontId="12" fillId="0" borderId="0" xfId="0" applyNumberFormat="1" applyFont="1" applyAlignment="1">
      <alignment vertical="center"/>
    </xf>
    <xf numFmtId="0" fontId="12" fillId="0" borderId="0" xfId="1" applyNumberFormat="1" applyFont="1" applyAlignment="1">
      <alignment vertical="center"/>
    </xf>
    <xf numFmtId="0" fontId="12" fillId="0" borderId="0" xfId="1" applyNumberFormat="1" applyFont="1" applyFill="1" applyAlignment="1">
      <alignment vertical="center"/>
    </xf>
    <xf numFmtId="0" fontId="12" fillId="0" borderId="0" xfId="0" applyNumberFormat="1" applyFont="1" applyFill="1" applyAlignment="1">
      <alignment vertical="center"/>
    </xf>
    <xf numFmtId="38" fontId="8" fillId="0" borderId="5" xfId="1" applyFont="1" applyFill="1" applyBorder="1" applyAlignment="1">
      <alignment vertical="center"/>
    </xf>
    <xf numFmtId="38" fontId="8" fillId="0" borderId="8" xfId="1" applyFont="1" applyFill="1" applyBorder="1" applyAlignment="1">
      <alignment vertical="center"/>
    </xf>
    <xf numFmtId="38" fontId="8" fillId="0" borderId="17" xfId="1" applyFont="1" applyFill="1" applyBorder="1" applyAlignment="1">
      <alignment vertical="center"/>
    </xf>
    <xf numFmtId="41" fontId="8" fillId="0" borderId="5" xfId="1" applyNumberFormat="1" applyFont="1" applyFill="1" applyBorder="1" applyAlignment="1">
      <alignment vertical="center"/>
    </xf>
    <xf numFmtId="41" fontId="8" fillId="0" borderId="8" xfId="1" applyNumberFormat="1" applyFont="1" applyFill="1" applyBorder="1" applyAlignment="1">
      <alignment vertical="center"/>
    </xf>
    <xf numFmtId="41" fontId="8" fillId="0" borderId="17" xfId="1" applyNumberFormat="1" applyFont="1" applyFill="1" applyBorder="1" applyAlignment="1">
      <alignment vertical="center"/>
    </xf>
    <xf numFmtId="0" fontId="15" fillId="0" borderId="4"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left" vertical="center"/>
    </xf>
    <xf numFmtId="20" fontId="15" fillId="2" borderId="17"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xf>
    <xf numFmtId="41" fontId="8" fillId="2" borderId="14" xfId="1" applyNumberFormat="1" applyFont="1" applyFill="1" applyBorder="1" applyAlignment="1">
      <alignment vertical="center"/>
    </xf>
    <xf numFmtId="0" fontId="0" fillId="0" borderId="0" xfId="0" applyFont="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left" vertical="center"/>
    </xf>
    <xf numFmtId="0" fontId="0" fillId="0" borderId="0" xfId="0" applyNumberFormat="1" applyFont="1">
      <alignment vertical="center"/>
    </xf>
    <xf numFmtId="0" fontId="0" fillId="0" borderId="0" xfId="0" applyNumberFormat="1" applyFont="1" applyAlignment="1">
      <alignment vertical="center"/>
    </xf>
    <xf numFmtId="0" fontId="0" fillId="0" borderId="5" xfId="0" applyNumberFormat="1" applyFont="1" applyBorder="1" applyAlignment="1">
      <alignment vertical="center"/>
    </xf>
    <xf numFmtId="0" fontId="0" fillId="0" borderId="8" xfId="0" applyNumberFormat="1" applyFont="1" applyBorder="1" applyAlignment="1">
      <alignment vertical="center"/>
    </xf>
    <xf numFmtId="0" fontId="0" fillId="0" borderId="17" xfId="0" applyNumberFormat="1" applyFont="1" applyBorder="1" applyAlignment="1">
      <alignment vertical="center"/>
    </xf>
    <xf numFmtId="0" fontId="0" fillId="0" borderId="0" xfId="0" applyNumberFormat="1" applyFont="1" applyFill="1" applyBorder="1">
      <alignment vertical="center"/>
    </xf>
    <xf numFmtId="0" fontId="0" fillId="0" borderId="0" xfId="0" applyNumberFormat="1">
      <alignment vertical="center"/>
    </xf>
    <xf numFmtId="0" fontId="13" fillId="0" borderId="0" xfId="0" applyFont="1" applyAlignment="1">
      <alignment horizontal="center" vertical="center"/>
    </xf>
    <xf numFmtId="0" fontId="9" fillId="0" borderId="34" xfId="0" applyFont="1" applyBorder="1" applyAlignment="1">
      <alignment horizontal="right" vertical="center"/>
    </xf>
    <xf numFmtId="0" fontId="16" fillId="0" borderId="34" xfId="0" applyFont="1" applyBorder="1" applyAlignment="1">
      <alignment horizontal="left" vertical="center" shrinkToFit="1"/>
    </xf>
    <xf numFmtId="0" fontId="9" fillId="0" borderId="0" xfId="0" applyFont="1" applyBorder="1" applyAlignment="1">
      <alignment horizontal="right" vertical="center"/>
    </xf>
    <xf numFmtId="0" fontId="16" fillId="0" borderId="35" xfId="0" applyFont="1" applyBorder="1" applyAlignment="1">
      <alignment vertical="center" shrinkToFit="1"/>
    </xf>
    <xf numFmtId="0" fontId="16" fillId="0" borderId="0" xfId="0" applyFont="1" applyAlignment="1">
      <alignment vertical="center" shrinkToFit="1"/>
    </xf>
    <xf numFmtId="0" fontId="0" fillId="0" borderId="0" xfId="0" applyFont="1" applyAlignment="1">
      <alignment horizontal="left" vertical="center"/>
    </xf>
    <xf numFmtId="38" fontId="8" fillId="0" borderId="2" xfId="1" applyFont="1" applyBorder="1" applyAlignment="1">
      <alignment horizontal="center" vertical="center" wrapText="1"/>
    </xf>
    <xf numFmtId="38" fontId="8" fillId="0" borderId="1" xfId="1" applyFont="1" applyBorder="1" applyAlignment="1">
      <alignment horizontal="center" vertical="center"/>
    </xf>
    <xf numFmtId="0" fontId="0" fillId="0" borderId="33"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38" fontId="8" fillId="0" borderId="4" xfId="1" applyFont="1" applyBorder="1" applyAlignment="1">
      <alignment horizontal="center" vertical="center" wrapText="1"/>
    </xf>
    <xf numFmtId="38" fontId="8" fillId="0" borderId="4" xfId="1" applyFont="1" applyBorder="1" applyAlignment="1">
      <alignment horizontal="center" vertical="center"/>
    </xf>
    <xf numFmtId="0" fontId="0" fillId="0" borderId="24" xfId="0" applyFont="1" applyBorder="1" applyAlignment="1">
      <alignment horizontal="center" vertical="center"/>
    </xf>
    <xf numFmtId="0" fontId="11" fillId="0" borderId="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4" xfId="0"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24"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38" fontId="8" fillId="0" borderId="2" xfId="1" applyFont="1" applyBorder="1" applyAlignment="1">
      <alignment horizontal="center" vertical="center"/>
    </xf>
    <xf numFmtId="38" fontId="8" fillId="0" borderId="31" xfId="1" applyFont="1" applyBorder="1" applyAlignment="1">
      <alignment horizontal="center" vertical="center" wrapText="1"/>
    </xf>
    <xf numFmtId="38" fontId="8" fillId="0" borderId="28" xfId="1" applyFont="1" applyBorder="1" applyAlignment="1">
      <alignment horizontal="center" vertical="center" wrapText="1"/>
    </xf>
    <xf numFmtId="38" fontId="8" fillId="0" borderId="29" xfId="1" applyFont="1" applyBorder="1" applyAlignment="1">
      <alignment horizontal="center" vertical="center" wrapText="1"/>
    </xf>
    <xf numFmtId="38" fontId="8" fillId="2" borderId="1" xfId="1" applyFont="1" applyFill="1" applyBorder="1" applyAlignment="1">
      <alignment horizontal="center" vertical="center"/>
    </xf>
    <xf numFmtId="38" fontId="8" fillId="2" borderId="24" xfId="1" applyFont="1" applyFill="1" applyBorder="1" applyAlignment="1">
      <alignment horizontal="center" vertical="center"/>
    </xf>
    <xf numFmtId="38" fontId="8" fillId="2" borderId="11" xfId="1"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178" fontId="0" fillId="0" borderId="1"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11" xfId="0" applyNumberFormat="1" applyFont="1" applyBorder="1" applyAlignment="1">
      <alignment horizontal="center" vertical="center"/>
    </xf>
    <xf numFmtId="38" fontId="8" fillId="2" borderId="23" xfId="1" applyFont="1" applyFill="1" applyBorder="1" applyAlignment="1">
      <alignment horizontal="center" vertical="center"/>
    </xf>
    <xf numFmtId="38" fontId="8" fillId="2" borderId="14" xfId="1"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8" fillId="0" borderId="24" xfId="0" applyFont="1" applyBorder="1" applyAlignment="1">
      <alignment horizontal="center" vertical="center" wrapText="1"/>
    </xf>
    <xf numFmtId="0" fontId="18" fillId="0" borderId="14" xfId="0" applyFont="1" applyBorder="1" applyAlignment="1">
      <alignment horizontal="center" vertical="center" wrapText="1"/>
    </xf>
    <xf numFmtId="177" fontId="15" fillId="0" borderId="24" xfId="0" applyNumberFormat="1" applyFont="1" applyBorder="1" applyAlignment="1">
      <alignment horizontal="center" vertical="center" wrapText="1"/>
    </xf>
    <xf numFmtId="177" fontId="15" fillId="0" borderId="14" xfId="0" applyNumberFormat="1" applyFont="1" applyBorder="1" applyAlignment="1">
      <alignment horizontal="center" vertical="center" wrapText="1"/>
    </xf>
    <xf numFmtId="38" fontId="15" fillId="0" borderId="28" xfId="1" applyFont="1" applyBorder="1" applyAlignment="1">
      <alignment horizontal="center" vertical="center" wrapText="1"/>
    </xf>
    <xf numFmtId="38" fontId="15" fillId="0" borderId="32" xfId="1" applyFont="1" applyBorder="1" applyAlignment="1">
      <alignment horizontal="center" vertical="center" wrapText="1"/>
    </xf>
    <xf numFmtId="38" fontId="15" fillId="2" borderId="24" xfId="1" applyFont="1" applyFill="1" applyBorder="1" applyAlignment="1">
      <alignment horizontal="center" vertical="center"/>
    </xf>
    <xf numFmtId="38" fontId="15" fillId="2" borderId="14" xfId="1" applyFont="1" applyFill="1" applyBorder="1" applyAlignment="1">
      <alignment horizontal="center" vertical="center"/>
    </xf>
    <xf numFmtId="0" fontId="15" fillId="0" borderId="26" xfId="0" applyFont="1" applyBorder="1" applyAlignment="1">
      <alignment horizontal="center" vertical="center"/>
    </xf>
    <xf numFmtId="0" fontId="15" fillId="0" borderId="16" xfId="0" applyFont="1" applyBorder="1" applyAlignment="1">
      <alignment horizontal="center" vertical="center"/>
    </xf>
    <xf numFmtId="176" fontId="0" fillId="0" borderId="23"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38" fontId="8" fillId="0" borderId="27" xfId="1" applyFont="1" applyBorder="1" applyAlignment="1">
      <alignment horizontal="center" vertical="center" wrapText="1"/>
    </xf>
    <xf numFmtId="38" fontId="8" fillId="0" borderId="32" xfId="1" applyFont="1" applyBorder="1" applyAlignment="1">
      <alignment horizontal="center" vertical="center" wrapText="1"/>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18" fillId="0" borderId="23" xfId="0" applyFont="1" applyBorder="1" applyAlignment="1">
      <alignment horizontal="center" vertical="center" wrapText="1"/>
    </xf>
    <xf numFmtId="177" fontId="15" fillId="0" borderId="23" xfId="0" applyNumberFormat="1" applyFont="1" applyBorder="1" applyAlignment="1">
      <alignment horizontal="center" vertical="center" wrapText="1"/>
    </xf>
    <xf numFmtId="0" fontId="10" fillId="0" borderId="0" xfId="0" applyNumberFormat="1" applyFont="1" applyFill="1" applyBorder="1" applyAlignment="1">
      <alignment vertical="center"/>
    </xf>
    <xf numFmtId="0" fontId="12" fillId="0" borderId="0" xfId="0" applyNumberFormat="1" applyFont="1" applyFill="1" applyBorder="1" applyAlignment="1">
      <alignment vertical="center"/>
    </xf>
    <xf numFmtId="178" fontId="0" fillId="0" borderId="23"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15" fillId="0" borderId="24" xfId="0" applyNumberFormat="1" applyFont="1" applyBorder="1" applyAlignment="1">
      <alignment horizontal="center" vertical="center"/>
    </xf>
    <xf numFmtId="178" fontId="15" fillId="0" borderId="14" xfId="0" applyNumberFormat="1" applyFont="1" applyBorder="1" applyAlignment="1">
      <alignment horizontal="center" vertical="center"/>
    </xf>
    <xf numFmtId="38" fontId="15" fillId="0" borderId="27" xfId="1" applyFont="1" applyBorder="1" applyAlignment="1">
      <alignment horizontal="center" vertical="center" wrapText="1"/>
    </xf>
    <xf numFmtId="38" fontId="15" fillId="2" borderId="23" xfId="1" applyFont="1" applyFill="1" applyBorder="1" applyAlignment="1">
      <alignment horizontal="center" vertical="center"/>
    </xf>
    <xf numFmtId="0" fontId="15" fillId="0" borderId="30" xfId="0" applyFont="1" applyBorder="1" applyAlignment="1">
      <alignment horizontal="center" vertical="center"/>
    </xf>
    <xf numFmtId="178" fontId="15" fillId="0" borderId="23" xfId="0" applyNumberFormat="1" applyFont="1" applyBorder="1" applyAlignment="1">
      <alignment horizontal="center" vertical="center"/>
    </xf>
    <xf numFmtId="41" fontId="8" fillId="0" borderId="23" xfId="1" applyNumberFormat="1" applyFont="1" applyBorder="1" applyAlignment="1">
      <alignment vertical="center" wrapText="1"/>
    </xf>
    <xf numFmtId="41" fontId="8" fillId="0" borderId="24" xfId="1" applyNumberFormat="1" applyFont="1" applyBorder="1" applyAlignment="1">
      <alignment vertical="center" wrapText="1"/>
    </xf>
    <xf numFmtId="41" fontId="8" fillId="0" borderId="11" xfId="1" applyNumberFormat="1" applyFont="1" applyBorder="1" applyAlignment="1">
      <alignment vertical="center" wrapText="1"/>
    </xf>
    <xf numFmtId="41" fontId="8" fillId="2" borderId="23" xfId="1" applyNumberFormat="1" applyFont="1" applyFill="1" applyBorder="1" applyAlignment="1">
      <alignment vertical="center"/>
    </xf>
    <xf numFmtId="41" fontId="8" fillId="2" borderId="24" xfId="1" applyNumberFormat="1" applyFont="1" applyFill="1" applyBorder="1" applyAlignment="1">
      <alignment vertical="center"/>
    </xf>
    <xf numFmtId="41" fontId="8" fillId="2" borderId="11" xfId="1" applyNumberFormat="1" applyFont="1" applyFill="1" applyBorder="1" applyAlignment="1">
      <alignment vertical="center"/>
    </xf>
    <xf numFmtId="43" fontId="0" fillId="0" borderId="23" xfId="0" applyNumberFormat="1" applyFont="1" applyBorder="1" applyAlignment="1">
      <alignment vertical="center"/>
    </xf>
    <xf numFmtId="43" fontId="0" fillId="0" borderId="24" xfId="0" applyNumberFormat="1" applyFont="1" applyBorder="1" applyAlignment="1">
      <alignment vertical="center"/>
    </xf>
    <xf numFmtId="43" fontId="0" fillId="0" borderId="11" xfId="0" applyNumberFormat="1" applyFont="1" applyBorder="1" applyAlignment="1">
      <alignment vertical="center"/>
    </xf>
    <xf numFmtId="41" fontId="0" fillId="0" borderId="23" xfId="0" applyNumberFormat="1" applyFont="1" applyBorder="1" applyAlignment="1">
      <alignment vertical="center"/>
    </xf>
    <xf numFmtId="41" fontId="0" fillId="0" borderId="24" xfId="0" applyNumberFormat="1" applyFont="1" applyBorder="1" applyAlignment="1">
      <alignment vertical="center"/>
    </xf>
    <xf numFmtId="41" fontId="0" fillId="0" borderId="11" xfId="0" applyNumberFormat="1" applyFont="1" applyBorder="1" applyAlignment="1">
      <alignment vertical="center"/>
    </xf>
    <xf numFmtId="0" fontId="0" fillId="0" borderId="8" xfId="0" applyFont="1" applyBorder="1" applyAlignment="1">
      <alignment horizontal="center" vertical="center"/>
    </xf>
    <xf numFmtId="0" fontId="11" fillId="0" borderId="23" xfId="0" applyFont="1" applyBorder="1" applyAlignment="1">
      <alignment horizontal="center" vertical="center" wrapText="1"/>
    </xf>
    <xf numFmtId="0" fontId="11" fillId="0" borderId="11" xfId="0" applyFont="1" applyBorder="1" applyAlignment="1">
      <alignment horizontal="center" vertical="center" wrapText="1"/>
    </xf>
    <xf numFmtId="41" fontId="0" fillId="0" borderId="1" xfId="0" applyNumberFormat="1" applyFont="1" applyBorder="1" applyAlignment="1">
      <alignment vertical="center"/>
    </xf>
    <xf numFmtId="41" fontId="8" fillId="2" borderId="1" xfId="1" applyNumberFormat="1" applyFont="1" applyFill="1" applyBorder="1" applyAlignment="1">
      <alignment vertical="center"/>
    </xf>
    <xf numFmtId="43" fontId="0" fillId="0" borderId="1" xfId="0" applyNumberFormat="1" applyFont="1" applyBorder="1" applyAlignment="1">
      <alignment vertical="center"/>
    </xf>
    <xf numFmtId="41" fontId="8" fillId="0" borderId="1" xfId="1" applyNumberFormat="1" applyFont="1" applyBorder="1" applyAlignment="1">
      <alignment vertical="center" wrapText="1"/>
    </xf>
    <xf numFmtId="41" fontId="0" fillId="0" borderId="14" xfId="0" applyNumberFormat="1" applyFont="1" applyBorder="1" applyAlignment="1">
      <alignment vertical="center"/>
    </xf>
    <xf numFmtId="41" fontId="8" fillId="0" borderId="14" xfId="1" applyNumberFormat="1" applyFont="1" applyBorder="1" applyAlignment="1">
      <alignment vertical="center" wrapText="1"/>
    </xf>
    <xf numFmtId="0" fontId="9" fillId="0" borderId="34" xfId="0" applyFont="1" applyBorder="1" applyAlignment="1">
      <alignment horizontal="left" vertical="center" shrinkToFit="1"/>
    </xf>
    <xf numFmtId="0" fontId="0" fillId="0" borderId="0" xfId="0" applyFont="1" applyAlignment="1">
      <alignment horizontal="center" vertical="center"/>
    </xf>
    <xf numFmtId="0" fontId="9" fillId="0" borderId="35" xfId="0" applyFont="1" applyFill="1" applyBorder="1" applyAlignment="1">
      <alignment horizontal="left" vertical="center" shrinkToFit="1"/>
    </xf>
    <xf numFmtId="0" fontId="0" fillId="0" borderId="36" xfId="0" applyFont="1" applyBorder="1" applyAlignment="1">
      <alignment horizontal="center" vertical="center"/>
    </xf>
    <xf numFmtId="41" fontId="8" fillId="2" borderId="14" xfId="1" applyNumberFormat="1" applyFont="1" applyFill="1" applyBorder="1" applyAlignment="1">
      <alignment vertical="center"/>
    </xf>
    <xf numFmtId="43" fontId="0" fillId="0" borderId="14" xfId="0" applyNumberFormat="1" applyFont="1" applyBorder="1" applyAlignment="1">
      <alignment vertical="center"/>
    </xf>
    <xf numFmtId="38" fontId="15" fillId="0" borderId="23" xfId="1" applyFont="1" applyFill="1" applyBorder="1" applyAlignment="1">
      <alignment horizontal="center" vertical="center"/>
    </xf>
    <xf numFmtId="38" fontId="15" fillId="0" borderId="24" xfId="1"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31" xfId="1" applyFont="1" applyBorder="1" applyAlignment="1">
      <alignment horizontal="center" vertical="center" wrapText="1"/>
    </xf>
    <xf numFmtId="38" fontId="15" fillId="0" borderId="29" xfId="1" applyFont="1" applyBorder="1" applyAlignment="1">
      <alignment horizontal="center" vertical="center" wrapText="1"/>
    </xf>
    <xf numFmtId="38" fontId="15" fillId="2" borderId="1" xfId="1" applyFont="1" applyFill="1" applyBorder="1" applyAlignment="1">
      <alignment horizontal="center" vertical="center"/>
    </xf>
    <xf numFmtId="38" fontId="15" fillId="2" borderId="11" xfId="1" applyFont="1" applyFill="1" applyBorder="1" applyAlignment="1">
      <alignment horizontal="center" vertical="center"/>
    </xf>
    <xf numFmtId="0" fontId="15" fillId="0" borderId="25" xfId="0" applyFont="1" applyBorder="1" applyAlignment="1">
      <alignment horizontal="center" vertical="center"/>
    </xf>
    <xf numFmtId="0" fontId="15" fillId="0" borderId="13" xfId="0" applyFont="1" applyBorder="1" applyAlignment="1">
      <alignment horizontal="center" vertical="center"/>
    </xf>
    <xf numFmtId="178" fontId="15" fillId="0" borderId="1" xfId="0" applyNumberFormat="1" applyFont="1" applyBorder="1" applyAlignment="1">
      <alignment horizontal="center" vertical="center"/>
    </xf>
    <xf numFmtId="178" fontId="15" fillId="0" borderId="11" xfId="0" applyNumberFormat="1" applyFont="1" applyBorder="1" applyAlignment="1">
      <alignment horizontal="center" vertical="center"/>
    </xf>
    <xf numFmtId="38" fontId="15" fillId="0" borderId="1" xfId="1" applyFont="1" applyFill="1" applyBorder="1" applyAlignment="1">
      <alignment horizontal="center" vertical="center"/>
    </xf>
    <xf numFmtId="38" fontId="15" fillId="0" borderId="11" xfId="1" applyFont="1" applyFill="1" applyBorder="1" applyAlignment="1">
      <alignment horizontal="center" vertical="center"/>
    </xf>
    <xf numFmtId="0" fontId="15" fillId="0" borderId="1" xfId="0" applyFont="1" applyBorder="1" applyAlignment="1">
      <alignment horizontal="center" vertical="center"/>
    </xf>
    <xf numFmtId="0" fontId="18" fillId="0" borderId="1" xfId="0" applyFont="1" applyBorder="1" applyAlignment="1">
      <alignment horizontal="center" vertical="center" wrapText="1"/>
    </xf>
    <xf numFmtId="176" fontId="15" fillId="0" borderId="23" xfId="0" applyNumberFormat="1" applyFont="1" applyBorder="1" applyAlignment="1">
      <alignment horizontal="center" vertical="center" wrapText="1"/>
    </xf>
    <xf numFmtId="176" fontId="15" fillId="0" borderId="24" xfId="0" applyNumberFormat="1" applyFont="1" applyBorder="1" applyAlignment="1">
      <alignment horizontal="center" vertical="center" wrapText="1"/>
    </xf>
    <xf numFmtId="176" fontId="15" fillId="0" borderId="14" xfId="0" applyNumberFormat="1" applyFont="1" applyBorder="1" applyAlignment="1">
      <alignment horizontal="center" vertical="center" wrapText="1"/>
    </xf>
    <xf numFmtId="176" fontId="15" fillId="0" borderId="1" xfId="0" applyNumberFormat="1" applyFont="1" applyBorder="1" applyAlignment="1">
      <alignment horizontal="center" vertical="center" wrapText="1"/>
    </xf>
    <xf numFmtId="176" fontId="15" fillId="0" borderId="11" xfId="0" applyNumberFormat="1" applyFont="1" applyBorder="1" applyAlignment="1">
      <alignment horizontal="center" vertical="center" wrapText="1"/>
    </xf>
    <xf numFmtId="0" fontId="17"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38" fontId="15" fillId="0" borderId="4" xfId="1" applyFont="1" applyBorder="1" applyAlignment="1">
      <alignment horizontal="center" vertical="center" wrapText="1"/>
    </xf>
    <xf numFmtId="38" fontId="15" fillId="0" borderId="4" xfId="1" applyFont="1" applyBorder="1" applyAlignment="1">
      <alignment horizontal="center" vertical="center"/>
    </xf>
    <xf numFmtId="0" fontId="15" fillId="0" borderId="0" xfId="0" applyFont="1" applyAlignment="1">
      <alignment horizontal="left" vertical="center"/>
    </xf>
    <xf numFmtId="0" fontId="16" fillId="0" borderId="34" xfId="0" applyFont="1" applyBorder="1" applyAlignment="1">
      <alignment horizontal="right" vertical="center"/>
    </xf>
    <xf numFmtId="0" fontId="16" fillId="0" borderId="0" xfId="0" applyFont="1" applyBorder="1" applyAlignment="1">
      <alignment horizontal="right" vertical="center"/>
    </xf>
    <xf numFmtId="38" fontId="15" fillId="0" borderId="2" xfId="1" applyFont="1" applyBorder="1" applyAlignment="1">
      <alignment horizontal="center" vertical="center" wrapText="1"/>
    </xf>
    <xf numFmtId="38" fontId="15" fillId="0" borderId="2" xfId="1" applyFont="1" applyBorder="1" applyAlignment="1">
      <alignment horizontal="center" vertical="center"/>
    </xf>
    <xf numFmtId="0" fontId="15" fillId="0" borderId="4" xfId="0" applyFont="1" applyBorder="1" applyAlignment="1">
      <alignment horizontal="center" vertical="center"/>
    </xf>
    <xf numFmtId="38" fontId="15" fillId="0" borderId="1" xfId="1" applyFont="1" applyBorder="1" applyAlignment="1">
      <alignment horizontal="center" vertical="center"/>
    </xf>
    <xf numFmtId="0" fontId="15" fillId="0" borderId="33" xfId="0" applyFont="1" applyBorder="1" applyAlignment="1">
      <alignment horizontal="center" vertical="center"/>
    </xf>
    <xf numFmtId="41" fontId="8" fillId="2" borderId="5" xfId="1" applyNumberFormat="1" applyFont="1" applyFill="1" applyBorder="1" applyAlignment="1">
      <alignment vertical="center"/>
    </xf>
    <xf numFmtId="41" fontId="8" fillId="2" borderId="8" xfId="1" applyNumberFormat="1" applyFont="1" applyFill="1" applyBorder="1" applyAlignment="1">
      <alignment vertical="center"/>
    </xf>
    <xf numFmtId="43" fontId="0" fillId="0" borderId="8" xfId="0" applyNumberFormat="1" applyFont="1" applyBorder="1" applyAlignment="1">
      <alignment vertical="center"/>
    </xf>
    <xf numFmtId="41" fontId="0" fillId="0" borderId="8" xfId="0" applyNumberFormat="1" applyFont="1" applyBorder="1" applyAlignment="1">
      <alignment vertical="center"/>
    </xf>
    <xf numFmtId="41" fontId="8" fillId="0" borderId="8" xfId="1" applyNumberFormat="1" applyFont="1" applyFill="1" applyBorder="1" applyAlignment="1">
      <alignment vertical="center"/>
    </xf>
    <xf numFmtId="43" fontId="0" fillId="0" borderId="5" xfId="0" applyNumberFormat="1" applyFont="1" applyBorder="1" applyAlignment="1">
      <alignment vertical="center"/>
    </xf>
    <xf numFmtId="41" fontId="0" fillId="0" borderId="5" xfId="0" applyNumberFormat="1" applyFont="1" applyBorder="1" applyAlignment="1">
      <alignment vertical="center"/>
    </xf>
    <xf numFmtId="43" fontId="0" fillId="0" borderId="17" xfId="0" applyNumberFormat="1" applyFont="1" applyBorder="1" applyAlignment="1">
      <alignment vertical="center"/>
    </xf>
    <xf numFmtId="41" fontId="8" fillId="0" borderId="8" xfId="1" applyNumberFormat="1" applyFont="1" applyBorder="1" applyAlignment="1">
      <alignment vertical="center" wrapText="1"/>
    </xf>
    <xf numFmtId="41" fontId="8" fillId="0" borderId="17" xfId="1" applyNumberFormat="1" applyFont="1" applyBorder="1" applyAlignment="1">
      <alignment vertical="center" wrapText="1"/>
    </xf>
    <xf numFmtId="41" fontId="8" fillId="2" borderId="17" xfId="1" applyNumberFormat="1" applyFont="1" applyFill="1" applyBorder="1" applyAlignment="1">
      <alignment vertical="center"/>
    </xf>
    <xf numFmtId="41" fontId="0" fillId="0" borderId="17" xfId="0" applyNumberFormat="1" applyFont="1" applyBorder="1" applyAlignment="1">
      <alignment vertical="center"/>
    </xf>
    <xf numFmtId="41" fontId="8" fillId="0" borderId="17" xfId="1" applyNumberFormat="1" applyFont="1" applyFill="1" applyBorder="1" applyAlignment="1">
      <alignment vertical="center"/>
    </xf>
    <xf numFmtId="2" fontId="0" fillId="0" borderId="8"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17" xfId="0" applyFont="1" applyBorder="1" applyAlignment="1">
      <alignment horizontal="center" vertical="center" wrapText="1"/>
    </xf>
    <xf numFmtId="176" fontId="0" fillId="0" borderId="8"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0" fillId="0" borderId="5" xfId="0" applyFont="1" applyBorder="1" applyAlignment="1">
      <alignment horizontal="center" vertical="center"/>
    </xf>
    <xf numFmtId="0" fontId="11" fillId="0" borderId="5" xfId="0" applyFont="1" applyBorder="1" applyAlignment="1">
      <alignment horizontal="center" vertical="center" wrapText="1"/>
    </xf>
    <xf numFmtId="0" fontId="16" fillId="0" borderId="35" xfId="0" applyFont="1" applyFill="1" applyBorder="1" applyAlignment="1">
      <alignment horizontal="center" vertical="center" shrinkToFit="1"/>
    </xf>
    <xf numFmtId="38" fontId="0" fillId="0" borderId="2" xfId="1" applyFont="1" applyBorder="1" applyAlignment="1">
      <alignment horizontal="center" vertical="center" wrapText="1"/>
    </xf>
    <xf numFmtId="41" fontId="8" fillId="0" borderId="5" xfId="1" applyNumberFormat="1" applyFont="1" applyFill="1" applyBorder="1" applyAlignment="1">
      <alignment vertical="center"/>
    </xf>
    <xf numFmtId="176" fontId="0" fillId="0" borderId="5" xfId="0" applyNumberFormat="1" applyFont="1" applyBorder="1" applyAlignment="1">
      <alignment horizontal="center" vertical="center" wrapText="1"/>
    </xf>
    <xf numFmtId="41" fontId="8" fillId="0" borderId="5" xfId="1" applyNumberFormat="1" applyFont="1" applyBorder="1" applyAlignment="1">
      <alignment vertical="center" wrapText="1"/>
    </xf>
    <xf numFmtId="0" fontId="9" fillId="0" borderId="35" xfId="0" applyFont="1" applyBorder="1" applyAlignment="1">
      <alignment vertical="center" shrinkToFit="1"/>
    </xf>
    <xf numFmtId="0" fontId="9" fillId="0" borderId="0" xfId="0" applyFont="1" applyAlignment="1">
      <alignment vertical="center" shrinkToFit="1"/>
    </xf>
    <xf numFmtId="0" fontId="9" fillId="0" borderId="35" xfId="0" applyFont="1" applyBorder="1" applyAlignment="1">
      <alignment horizontal="left" vertical="center" shrinkToFit="1"/>
    </xf>
    <xf numFmtId="0" fontId="0" fillId="0" borderId="33" xfId="0" applyNumberFormat="1" applyFont="1" applyBorder="1" applyAlignment="1">
      <alignment horizontal="center" vertical="center"/>
    </xf>
  </cellXfs>
  <cellStyles count="2">
    <cellStyle name="桁区切り" xfId="1" builtinId="6"/>
    <cellStyle name="標準" xfId="0" builtinId="0"/>
  </cellStyles>
  <dxfs count="20">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showGridLines="0" view="pageBreakPreview" zoomScaleNormal="100" zoomScaleSheetLayoutView="100" workbookViewId="0">
      <selection sqref="A1:N38"/>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1" width="9.5" style="29" customWidth="1"/>
    <col min="12" max="13" width="9.5" customWidth="1"/>
    <col min="14" max="14" width="9.5" style="29" customWidth="1"/>
    <col min="257" max="257" width="7.125" bestFit="1" customWidth="1"/>
    <col min="258" max="259" width="11.125" customWidth="1"/>
    <col min="260" max="260" width="11.625" customWidth="1"/>
    <col min="261" max="261" width="7.125" bestFit="1" customWidth="1"/>
    <col min="262" max="264" width="9" customWidth="1"/>
    <col min="265" max="265" width="9.625" customWidth="1"/>
    <col min="266" max="266" width="9" customWidth="1"/>
    <col min="267" max="267" width="9.625" customWidth="1"/>
    <col min="268" max="268" width="9" bestFit="1" customWidth="1"/>
    <col min="269" max="269" width="9" customWidth="1"/>
    <col min="270" max="270" width="9.625" customWidth="1"/>
    <col min="513" max="513" width="7.125" bestFit="1" customWidth="1"/>
    <col min="514" max="515" width="11.125" customWidth="1"/>
    <col min="516" max="516" width="11.625" customWidth="1"/>
    <col min="517" max="517" width="7.125" bestFit="1" customWidth="1"/>
    <col min="518" max="520" width="9" customWidth="1"/>
    <col min="521" max="521" width="9.625" customWidth="1"/>
    <col min="522" max="522" width="9" customWidth="1"/>
    <col min="523" max="523" width="9.625" customWidth="1"/>
    <col min="524" max="524" width="9" bestFit="1" customWidth="1"/>
    <col min="525" max="525" width="9" customWidth="1"/>
    <col min="526" max="526" width="9.625" customWidth="1"/>
    <col min="769" max="769" width="7.125" bestFit="1" customWidth="1"/>
    <col min="770" max="771" width="11.125" customWidth="1"/>
    <col min="772" max="772" width="11.625" customWidth="1"/>
    <col min="773" max="773" width="7.125" bestFit="1" customWidth="1"/>
    <col min="774" max="776" width="9" customWidth="1"/>
    <col min="777" max="777" width="9.625" customWidth="1"/>
    <col min="778" max="778" width="9" customWidth="1"/>
    <col min="779" max="779" width="9.625" customWidth="1"/>
    <col min="780" max="780" width="9" bestFit="1" customWidth="1"/>
    <col min="781" max="781" width="9" customWidth="1"/>
    <col min="782" max="782" width="9.625" customWidth="1"/>
    <col min="1025" max="1025" width="7.125" bestFit="1" customWidth="1"/>
    <col min="1026" max="1027" width="11.125" customWidth="1"/>
    <col min="1028" max="1028" width="11.625" customWidth="1"/>
    <col min="1029" max="1029" width="7.125" bestFit="1" customWidth="1"/>
    <col min="1030" max="1032" width="9" customWidth="1"/>
    <col min="1033" max="1033" width="9.625" customWidth="1"/>
    <col min="1034" max="1034" width="9" customWidth="1"/>
    <col min="1035" max="1035" width="9.625" customWidth="1"/>
    <col min="1036" max="1036" width="9" bestFit="1" customWidth="1"/>
    <col min="1037" max="1037" width="9" customWidth="1"/>
    <col min="1038" max="1038" width="9.625" customWidth="1"/>
    <col min="1281" max="1281" width="7.125" bestFit="1" customWidth="1"/>
    <col min="1282" max="1283" width="11.125" customWidth="1"/>
    <col min="1284" max="1284" width="11.625" customWidth="1"/>
    <col min="1285" max="1285" width="7.125" bestFit="1" customWidth="1"/>
    <col min="1286" max="1288" width="9" customWidth="1"/>
    <col min="1289" max="1289" width="9.625" customWidth="1"/>
    <col min="1290" max="1290" width="9" customWidth="1"/>
    <col min="1291" max="1291" width="9.625" customWidth="1"/>
    <col min="1292" max="1292" width="9" bestFit="1" customWidth="1"/>
    <col min="1293" max="1293" width="9" customWidth="1"/>
    <col min="1294" max="1294" width="9.625" customWidth="1"/>
    <col min="1537" max="1537" width="7.125" bestFit="1" customWidth="1"/>
    <col min="1538" max="1539" width="11.125" customWidth="1"/>
    <col min="1540" max="1540" width="11.625" customWidth="1"/>
    <col min="1541" max="1541" width="7.125" bestFit="1" customWidth="1"/>
    <col min="1542" max="1544" width="9" customWidth="1"/>
    <col min="1545" max="1545" width="9.625" customWidth="1"/>
    <col min="1546" max="1546" width="9" customWidth="1"/>
    <col min="1547" max="1547" width="9.625" customWidth="1"/>
    <col min="1548" max="1548" width="9" bestFit="1" customWidth="1"/>
    <col min="1549" max="1549" width="9" customWidth="1"/>
    <col min="1550" max="1550" width="9.625" customWidth="1"/>
    <col min="1793" max="1793" width="7.125" bestFit="1" customWidth="1"/>
    <col min="1794" max="1795" width="11.125" customWidth="1"/>
    <col min="1796" max="1796" width="11.625" customWidth="1"/>
    <col min="1797" max="1797" width="7.125" bestFit="1" customWidth="1"/>
    <col min="1798" max="1800" width="9" customWidth="1"/>
    <col min="1801" max="1801" width="9.625" customWidth="1"/>
    <col min="1802" max="1802" width="9" customWidth="1"/>
    <col min="1803" max="1803" width="9.625" customWidth="1"/>
    <col min="1804" max="1804" width="9" bestFit="1" customWidth="1"/>
    <col min="1805" max="1805" width="9" customWidth="1"/>
    <col min="1806" max="1806" width="9.625" customWidth="1"/>
    <col min="2049" max="2049" width="7.125" bestFit="1" customWidth="1"/>
    <col min="2050" max="2051" width="11.125" customWidth="1"/>
    <col min="2052" max="2052" width="11.625" customWidth="1"/>
    <col min="2053" max="2053" width="7.125" bestFit="1" customWidth="1"/>
    <col min="2054" max="2056" width="9" customWidth="1"/>
    <col min="2057" max="2057" width="9.625" customWidth="1"/>
    <col min="2058" max="2058" width="9" customWidth="1"/>
    <col min="2059" max="2059" width="9.625" customWidth="1"/>
    <col min="2060" max="2060" width="9" bestFit="1" customWidth="1"/>
    <col min="2061" max="2061" width="9" customWidth="1"/>
    <col min="2062" max="2062" width="9.625" customWidth="1"/>
    <col min="2305" max="2305" width="7.125" bestFit="1" customWidth="1"/>
    <col min="2306" max="2307" width="11.125" customWidth="1"/>
    <col min="2308" max="2308" width="11.625" customWidth="1"/>
    <col min="2309" max="2309" width="7.125" bestFit="1" customWidth="1"/>
    <col min="2310" max="2312" width="9" customWidth="1"/>
    <col min="2313" max="2313" width="9.625" customWidth="1"/>
    <col min="2314" max="2314" width="9" customWidth="1"/>
    <col min="2315" max="2315" width="9.625" customWidth="1"/>
    <col min="2316" max="2316" width="9" bestFit="1" customWidth="1"/>
    <col min="2317" max="2317" width="9" customWidth="1"/>
    <col min="2318" max="2318" width="9.625" customWidth="1"/>
    <col min="2561" max="2561" width="7.125" bestFit="1" customWidth="1"/>
    <col min="2562" max="2563" width="11.125" customWidth="1"/>
    <col min="2564" max="2564" width="11.625" customWidth="1"/>
    <col min="2565" max="2565" width="7.125" bestFit="1" customWidth="1"/>
    <col min="2566" max="2568" width="9" customWidth="1"/>
    <col min="2569" max="2569" width="9.625" customWidth="1"/>
    <col min="2570" max="2570" width="9" customWidth="1"/>
    <col min="2571" max="2571" width="9.625" customWidth="1"/>
    <col min="2572" max="2572" width="9" bestFit="1" customWidth="1"/>
    <col min="2573" max="2573" width="9" customWidth="1"/>
    <col min="2574" max="2574" width="9.625" customWidth="1"/>
    <col min="2817" max="2817" width="7.125" bestFit="1" customWidth="1"/>
    <col min="2818" max="2819" width="11.125" customWidth="1"/>
    <col min="2820" max="2820" width="11.625" customWidth="1"/>
    <col min="2821" max="2821" width="7.125" bestFit="1" customWidth="1"/>
    <col min="2822" max="2824" width="9" customWidth="1"/>
    <col min="2825" max="2825" width="9.625" customWidth="1"/>
    <col min="2826" max="2826" width="9" customWidth="1"/>
    <col min="2827" max="2827" width="9.625" customWidth="1"/>
    <col min="2828" max="2828" width="9" bestFit="1" customWidth="1"/>
    <col min="2829" max="2829" width="9" customWidth="1"/>
    <col min="2830" max="2830" width="9.625" customWidth="1"/>
    <col min="3073" max="3073" width="7.125" bestFit="1" customWidth="1"/>
    <col min="3074" max="3075" width="11.125" customWidth="1"/>
    <col min="3076" max="3076" width="11.625" customWidth="1"/>
    <col min="3077" max="3077" width="7.125" bestFit="1" customWidth="1"/>
    <col min="3078" max="3080" width="9" customWidth="1"/>
    <col min="3081" max="3081" width="9.625" customWidth="1"/>
    <col min="3082" max="3082" width="9" customWidth="1"/>
    <col min="3083" max="3083" width="9.625" customWidth="1"/>
    <col min="3084" max="3084" width="9" bestFit="1" customWidth="1"/>
    <col min="3085" max="3085" width="9" customWidth="1"/>
    <col min="3086" max="3086" width="9.625" customWidth="1"/>
    <col min="3329" max="3329" width="7.125" bestFit="1" customWidth="1"/>
    <col min="3330" max="3331" width="11.125" customWidth="1"/>
    <col min="3332" max="3332" width="11.625" customWidth="1"/>
    <col min="3333" max="3333" width="7.125" bestFit="1" customWidth="1"/>
    <col min="3334" max="3336" width="9" customWidth="1"/>
    <col min="3337" max="3337" width="9.625" customWidth="1"/>
    <col min="3338" max="3338" width="9" customWidth="1"/>
    <col min="3339" max="3339" width="9.625" customWidth="1"/>
    <col min="3340" max="3340" width="9" bestFit="1" customWidth="1"/>
    <col min="3341" max="3341" width="9" customWidth="1"/>
    <col min="3342" max="3342" width="9.625" customWidth="1"/>
    <col min="3585" max="3585" width="7.125" bestFit="1" customWidth="1"/>
    <col min="3586" max="3587" width="11.125" customWidth="1"/>
    <col min="3588" max="3588" width="11.625" customWidth="1"/>
    <col min="3589" max="3589" width="7.125" bestFit="1" customWidth="1"/>
    <col min="3590" max="3592" width="9" customWidth="1"/>
    <col min="3593" max="3593" width="9.625" customWidth="1"/>
    <col min="3594" max="3594" width="9" customWidth="1"/>
    <col min="3595" max="3595" width="9.625" customWidth="1"/>
    <col min="3596" max="3596" width="9" bestFit="1" customWidth="1"/>
    <col min="3597" max="3597" width="9" customWidth="1"/>
    <col min="3598" max="3598" width="9.625" customWidth="1"/>
    <col min="3841" max="3841" width="7.125" bestFit="1" customWidth="1"/>
    <col min="3842" max="3843" width="11.125" customWidth="1"/>
    <col min="3844" max="3844" width="11.625" customWidth="1"/>
    <col min="3845" max="3845" width="7.125" bestFit="1" customWidth="1"/>
    <col min="3846" max="3848" width="9" customWidth="1"/>
    <col min="3849" max="3849" width="9.625" customWidth="1"/>
    <col min="3850" max="3850" width="9" customWidth="1"/>
    <col min="3851" max="3851" width="9.625" customWidth="1"/>
    <col min="3852" max="3852" width="9" bestFit="1" customWidth="1"/>
    <col min="3853" max="3853" width="9" customWidth="1"/>
    <col min="3854" max="3854" width="9.625" customWidth="1"/>
    <col min="4097" max="4097" width="7.125" bestFit="1" customWidth="1"/>
    <col min="4098" max="4099" width="11.125" customWidth="1"/>
    <col min="4100" max="4100" width="11.625" customWidth="1"/>
    <col min="4101" max="4101" width="7.125" bestFit="1" customWidth="1"/>
    <col min="4102" max="4104" width="9" customWidth="1"/>
    <col min="4105" max="4105" width="9.625" customWidth="1"/>
    <col min="4106" max="4106" width="9" customWidth="1"/>
    <col min="4107" max="4107" width="9.625" customWidth="1"/>
    <col min="4108" max="4108" width="9" bestFit="1" customWidth="1"/>
    <col min="4109" max="4109" width="9" customWidth="1"/>
    <col min="4110" max="4110" width="9.625" customWidth="1"/>
    <col min="4353" max="4353" width="7.125" bestFit="1" customWidth="1"/>
    <col min="4354" max="4355" width="11.125" customWidth="1"/>
    <col min="4356" max="4356" width="11.625" customWidth="1"/>
    <col min="4357" max="4357" width="7.125" bestFit="1" customWidth="1"/>
    <col min="4358" max="4360" width="9" customWidth="1"/>
    <col min="4361" max="4361" width="9.625" customWidth="1"/>
    <col min="4362" max="4362" width="9" customWidth="1"/>
    <col min="4363" max="4363" width="9.625" customWidth="1"/>
    <col min="4364" max="4364" width="9" bestFit="1" customWidth="1"/>
    <col min="4365" max="4365" width="9" customWidth="1"/>
    <col min="4366" max="4366" width="9.625" customWidth="1"/>
    <col min="4609" max="4609" width="7.125" bestFit="1" customWidth="1"/>
    <col min="4610" max="4611" width="11.125" customWidth="1"/>
    <col min="4612" max="4612" width="11.625" customWidth="1"/>
    <col min="4613" max="4613" width="7.125" bestFit="1" customWidth="1"/>
    <col min="4614" max="4616" width="9" customWidth="1"/>
    <col min="4617" max="4617" width="9.625" customWidth="1"/>
    <col min="4618" max="4618" width="9" customWidth="1"/>
    <col min="4619" max="4619" width="9.625" customWidth="1"/>
    <col min="4620" max="4620" width="9" bestFit="1" customWidth="1"/>
    <col min="4621" max="4621" width="9" customWidth="1"/>
    <col min="4622" max="4622" width="9.625" customWidth="1"/>
    <col min="4865" max="4865" width="7.125" bestFit="1" customWidth="1"/>
    <col min="4866" max="4867" width="11.125" customWidth="1"/>
    <col min="4868" max="4868" width="11.625" customWidth="1"/>
    <col min="4869" max="4869" width="7.125" bestFit="1" customWidth="1"/>
    <col min="4870" max="4872" width="9" customWidth="1"/>
    <col min="4873" max="4873" width="9.625" customWidth="1"/>
    <col min="4874" max="4874" width="9" customWidth="1"/>
    <col min="4875" max="4875" width="9.625" customWidth="1"/>
    <col min="4876" max="4876" width="9" bestFit="1" customWidth="1"/>
    <col min="4877" max="4877" width="9" customWidth="1"/>
    <col min="4878" max="4878" width="9.625" customWidth="1"/>
    <col min="5121" max="5121" width="7.125" bestFit="1" customWidth="1"/>
    <col min="5122" max="5123" width="11.125" customWidth="1"/>
    <col min="5124" max="5124" width="11.625" customWidth="1"/>
    <col min="5125" max="5125" width="7.125" bestFit="1" customWidth="1"/>
    <col min="5126" max="5128" width="9" customWidth="1"/>
    <col min="5129" max="5129" width="9.625" customWidth="1"/>
    <col min="5130" max="5130" width="9" customWidth="1"/>
    <col min="5131" max="5131" width="9.625" customWidth="1"/>
    <col min="5132" max="5132" width="9" bestFit="1" customWidth="1"/>
    <col min="5133" max="5133" width="9" customWidth="1"/>
    <col min="5134" max="5134" width="9.625" customWidth="1"/>
    <col min="5377" max="5377" width="7.125" bestFit="1" customWidth="1"/>
    <col min="5378" max="5379" width="11.125" customWidth="1"/>
    <col min="5380" max="5380" width="11.625" customWidth="1"/>
    <col min="5381" max="5381" width="7.125" bestFit="1" customWidth="1"/>
    <col min="5382" max="5384" width="9" customWidth="1"/>
    <col min="5385" max="5385" width="9.625" customWidth="1"/>
    <col min="5386" max="5386" width="9" customWidth="1"/>
    <col min="5387" max="5387" width="9.625" customWidth="1"/>
    <col min="5388" max="5388" width="9" bestFit="1" customWidth="1"/>
    <col min="5389" max="5389" width="9" customWidth="1"/>
    <col min="5390" max="5390" width="9.625" customWidth="1"/>
    <col min="5633" max="5633" width="7.125" bestFit="1" customWidth="1"/>
    <col min="5634" max="5635" width="11.125" customWidth="1"/>
    <col min="5636" max="5636" width="11.625" customWidth="1"/>
    <col min="5637" max="5637" width="7.125" bestFit="1" customWidth="1"/>
    <col min="5638" max="5640" width="9" customWidth="1"/>
    <col min="5641" max="5641" width="9.625" customWidth="1"/>
    <col min="5642" max="5642" width="9" customWidth="1"/>
    <col min="5643" max="5643" width="9.625" customWidth="1"/>
    <col min="5644" max="5644" width="9" bestFit="1" customWidth="1"/>
    <col min="5645" max="5645" width="9" customWidth="1"/>
    <col min="5646" max="5646" width="9.625" customWidth="1"/>
    <col min="5889" max="5889" width="7.125" bestFit="1" customWidth="1"/>
    <col min="5890" max="5891" width="11.125" customWidth="1"/>
    <col min="5892" max="5892" width="11.625" customWidth="1"/>
    <col min="5893" max="5893" width="7.125" bestFit="1" customWidth="1"/>
    <col min="5894" max="5896" width="9" customWidth="1"/>
    <col min="5897" max="5897" width="9.625" customWidth="1"/>
    <col min="5898" max="5898" width="9" customWidth="1"/>
    <col min="5899" max="5899" width="9.625" customWidth="1"/>
    <col min="5900" max="5900" width="9" bestFit="1" customWidth="1"/>
    <col min="5901" max="5901" width="9" customWidth="1"/>
    <col min="5902" max="5902" width="9.625" customWidth="1"/>
    <col min="6145" max="6145" width="7.125" bestFit="1" customWidth="1"/>
    <col min="6146" max="6147" width="11.125" customWidth="1"/>
    <col min="6148" max="6148" width="11.625" customWidth="1"/>
    <col min="6149" max="6149" width="7.125" bestFit="1" customWidth="1"/>
    <col min="6150" max="6152" width="9" customWidth="1"/>
    <col min="6153" max="6153" width="9.625" customWidth="1"/>
    <col min="6154" max="6154" width="9" customWidth="1"/>
    <col min="6155" max="6155" width="9.625" customWidth="1"/>
    <col min="6156" max="6156" width="9" bestFit="1" customWidth="1"/>
    <col min="6157" max="6157" width="9" customWidth="1"/>
    <col min="6158" max="6158" width="9.625" customWidth="1"/>
    <col min="6401" max="6401" width="7.125" bestFit="1" customWidth="1"/>
    <col min="6402" max="6403" width="11.125" customWidth="1"/>
    <col min="6404" max="6404" width="11.625" customWidth="1"/>
    <col min="6405" max="6405" width="7.125" bestFit="1" customWidth="1"/>
    <col min="6406" max="6408" width="9" customWidth="1"/>
    <col min="6409" max="6409" width="9.625" customWidth="1"/>
    <col min="6410" max="6410" width="9" customWidth="1"/>
    <col min="6411" max="6411" width="9.625" customWidth="1"/>
    <col min="6412" max="6412" width="9" bestFit="1" customWidth="1"/>
    <col min="6413" max="6413" width="9" customWidth="1"/>
    <col min="6414" max="6414" width="9.625" customWidth="1"/>
    <col min="6657" max="6657" width="7.125" bestFit="1" customWidth="1"/>
    <col min="6658" max="6659" width="11.125" customWidth="1"/>
    <col min="6660" max="6660" width="11.625" customWidth="1"/>
    <col min="6661" max="6661" width="7.125" bestFit="1" customWidth="1"/>
    <col min="6662" max="6664" width="9" customWidth="1"/>
    <col min="6665" max="6665" width="9.625" customWidth="1"/>
    <col min="6666" max="6666" width="9" customWidth="1"/>
    <col min="6667" max="6667" width="9.625" customWidth="1"/>
    <col min="6668" max="6668" width="9" bestFit="1" customWidth="1"/>
    <col min="6669" max="6669" width="9" customWidth="1"/>
    <col min="6670" max="6670" width="9.625" customWidth="1"/>
    <col min="6913" max="6913" width="7.125" bestFit="1" customWidth="1"/>
    <col min="6914" max="6915" width="11.125" customWidth="1"/>
    <col min="6916" max="6916" width="11.625" customWidth="1"/>
    <col min="6917" max="6917" width="7.125" bestFit="1" customWidth="1"/>
    <col min="6918" max="6920" width="9" customWidth="1"/>
    <col min="6921" max="6921" width="9.625" customWidth="1"/>
    <col min="6922" max="6922" width="9" customWidth="1"/>
    <col min="6923" max="6923" width="9.625" customWidth="1"/>
    <col min="6924" max="6924" width="9" bestFit="1" customWidth="1"/>
    <col min="6925" max="6925" width="9" customWidth="1"/>
    <col min="6926" max="6926" width="9.625" customWidth="1"/>
    <col min="7169" max="7169" width="7.125" bestFit="1" customWidth="1"/>
    <col min="7170" max="7171" width="11.125" customWidth="1"/>
    <col min="7172" max="7172" width="11.625" customWidth="1"/>
    <col min="7173" max="7173" width="7.125" bestFit="1" customWidth="1"/>
    <col min="7174" max="7176" width="9" customWidth="1"/>
    <col min="7177" max="7177" width="9.625" customWidth="1"/>
    <col min="7178" max="7178" width="9" customWidth="1"/>
    <col min="7179" max="7179" width="9.625" customWidth="1"/>
    <col min="7180" max="7180" width="9" bestFit="1" customWidth="1"/>
    <col min="7181" max="7181" width="9" customWidth="1"/>
    <col min="7182" max="7182" width="9.625" customWidth="1"/>
    <col min="7425" max="7425" width="7.125" bestFit="1" customWidth="1"/>
    <col min="7426" max="7427" width="11.125" customWidth="1"/>
    <col min="7428" max="7428" width="11.625" customWidth="1"/>
    <col min="7429" max="7429" width="7.125" bestFit="1" customWidth="1"/>
    <col min="7430" max="7432" width="9" customWidth="1"/>
    <col min="7433" max="7433" width="9.625" customWidth="1"/>
    <col min="7434" max="7434" width="9" customWidth="1"/>
    <col min="7435" max="7435" width="9.625" customWidth="1"/>
    <col min="7436" max="7436" width="9" bestFit="1" customWidth="1"/>
    <col min="7437" max="7437" width="9" customWidth="1"/>
    <col min="7438" max="7438" width="9.625" customWidth="1"/>
    <col min="7681" max="7681" width="7.125" bestFit="1" customWidth="1"/>
    <col min="7682" max="7683" width="11.125" customWidth="1"/>
    <col min="7684" max="7684" width="11.625" customWidth="1"/>
    <col min="7685" max="7685" width="7.125" bestFit="1" customWidth="1"/>
    <col min="7686" max="7688" width="9" customWidth="1"/>
    <col min="7689" max="7689" width="9.625" customWidth="1"/>
    <col min="7690" max="7690" width="9" customWidth="1"/>
    <col min="7691" max="7691" width="9.625" customWidth="1"/>
    <col min="7692" max="7692" width="9" bestFit="1" customWidth="1"/>
    <col min="7693" max="7693" width="9" customWidth="1"/>
    <col min="7694" max="7694" width="9.625" customWidth="1"/>
    <col min="7937" max="7937" width="7.125" bestFit="1" customWidth="1"/>
    <col min="7938" max="7939" width="11.125" customWidth="1"/>
    <col min="7940" max="7940" width="11.625" customWidth="1"/>
    <col min="7941" max="7941" width="7.125" bestFit="1" customWidth="1"/>
    <col min="7942" max="7944" width="9" customWidth="1"/>
    <col min="7945" max="7945" width="9.625" customWidth="1"/>
    <col min="7946" max="7946" width="9" customWidth="1"/>
    <col min="7947" max="7947" width="9.625" customWidth="1"/>
    <col min="7948" max="7948" width="9" bestFit="1" customWidth="1"/>
    <col min="7949" max="7949" width="9" customWidth="1"/>
    <col min="7950" max="7950" width="9.625" customWidth="1"/>
    <col min="8193" max="8193" width="7.125" bestFit="1" customWidth="1"/>
    <col min="8194" max="8195" width="11.125" customWidth="1"/>
    <col min="8196" max="8196" width="11.625" customWidth="1"/>
    <col min="8197" max="8197" width="7.125" bestFit="1" customWidth="1"/>
    <col min="8198" max="8200" width="9" customWidth="1"/>
    <col min="8201" max="8201" width="9.625" customWidth="1"/>
    <col min="8202" max="8202" width="9" customWidth="1"/>
    <col min="8203" max="8203" width="9.625" customWidth="1"/>
    <col min="8204" max="8204" width="9" bestFit="1" customWidth="1"/>
    <col min="8205" max="8205" width="9" customWidth="1"/>
    <col min="8206" max="8206" width="9.625" customWidth="1"/>
    <col min="8449" max="8449" width="7.125" bestFit="1" customWidth="1"/>
    <col min="8450" max="8451" width="11.125" customWidth="1"/>
    <col min="8452" max="8452" width="11.625" customWidth="1"/>
    <col min="8453" max="8453" width="7.125" bestFit="1" customWidth="1"/>
    <col min="8454" max="8456" width="9" customWidth="1"/>
    <col min="8457" max="8457" width="9.625" customWidth="1"/>
    <col min="8458" max="8458" width="9" customWidth="1"/>
    <col min="8459" max="8459" width="9.625" customWidth="1"/>
    <col min="8460" max="8460" width="9" bestFit="1" customWidth="1"/>
    <col min="8461" max="8461" width="9" customWidth="1"/>
    <col min="8462" max="8462" width="9.625" customWidth="1"/>
    <col min="8705" max="8705" width="7.125" bestFit="1" customWidth="1"/>
    <col min="8706" max="8707" width="11.125" customWidth="1"/>
    <col min="8708" max="8708" width="11.625" customWidth="1"/>
    <col min="8709" max="8709" width="7.125" bestFit="1" customWidth="1"/>
    <col min="8710" max="8712" width="9" customWidth="1"/>
    <col min="8713" max="8713" width="9.625" customWidth="1"/>
    <col min="8714" max="8714" width="9" customWidth="1"/>
    <col min="8715" max="8715" width="9.625" customWidth="1"/>
    <col min="8716" max="8716" width="9" bestFit="1" customWidth="1"/>
    <col min="8717" max="8717" width="9" customWidth="1"/>
    <col min="8718" max="8718" width="9.625" customWidth="1"/>
    <col min="8961" max="8961" width="7.125" bestFit="1" customWidth="1"/>
    <col min="8962" max="8963" width="11.125" customWidth="1"/>
    <col min="8964" max="8964" width="11.625" customWidth="1"/>
    <col min="8965" max="8965" width="7.125" bestFit="1" customWidth="1"/>
    <col min="8966" max="8968" width="9" customWidth="1"/>
    <col min="8969" max="8969" width="9.625" customWidth="1"/>
    <col min="8970" max="8970" width="9" customWidth="1"/>
    <col min="8971" max="8971" width="9.625" customWidth="1"/>
    <col min="8972" max="8972" width="9" bestFit="1" customWidth="1"/>
    <col min="8973" max="8973" width="9" customWidth="1"/>
    <col min="8974" max="8974" width="9.625" customWidth="1"/>
    <col min="9217" max="9217" width="7.125" bestFit="1" customWidth="1"/>
    <col min="9218" max="9219" width="11.125" customWidth="1"/>
    <col min="9220" max="9220" width="11.625" customWidth="1"/>
    <col min="9221" max="9221" width="7.125" bestFit="1" customWidth="1"/>
    <col min="9222" max="9224" width="9" customWidth="1"/>
    <col min="9225" max="9225" width="9.625" customWidth="1"/>
    <col min="9226" max="9226" width="9" customWidth="1"/>
    <col min="9227" max="9227" width="9.625" customWidth="1"/>
    <col min="9228" max="9228" width="9" bestFit="1" customWidth="1"/>
    <col min="9229" max="9229" width="9" customWidth="1"/>
    <col min="9230" max="9230" width="9.625" customWidth="1"/>
    <col min="9473" max="9473" width="7.125" bestFit="1" customWidth="1"/>
    <col min="9474" max="9475" width="11.125" customWidth="1"/>
    <col min="9476" max="9476" width="11.625" customWidth="1"/>
    <col min="9477" max="9477" width="7.125" bestFit="1" customWidth="1"/>
    <col min="9478" max="9480" width="9" customWidth="1"/>
    <col min="9481" max="9481" width="9.625" customWidth="1"/>
    <col min="9482" max="9482" width="9" customWidth="1"/>
    <col min="9483" max="9483" width="9.625" customWidth="1"/>
    <col min="9484" max="9484" width="9" bestFit="1" customWidth="1"/>
    <col min="9485" max="9485" width="9" customWidth="1"/>
    <col min="9486" max="9486" width="9.625" customWidth="1"/>
    <col min="9729" max="9729" width="7.125" bestFit="1" customWidth="1"/>
    <col min="9730" max="9731" width="11.125" customWidth="1"/>
    <col min="9732" max="9732" width="11.625" customWidth="1"/>
    <col min="9733" max="9733" width="7.125" bestFit="1" customWidth="1"/>
    <col min="9734" max="9736" width="9" customWidth="1"/>
    <col min="9737" max="9737" width="9.625" customWidth="1"/>
    <col min="9738" max="9738" width="9" customWidth="1"/>
    <col min="9739" max="9739" width="9.625" customWidth="1"/>
    <col min="9740" max="9740" width="9" bestFit="1" customWidth="1"/>
    <col min="9741" max="9741" width="9" customWidth="1"/>
    <col min="9742" max="9742" width="9.625" customWidth="1"/>
    <col min="9985" max="9985" width="7.125" bestFit="1" customWidth="1"/>
    <col min="9986" max="9987" width="11.125" customWidth="1"/>
    <col min="9988" max="9988" width="11.625" customWidth="1"/>
    <col min="9989" max="9989" width="7.125" bestFit="1" customWidth="1"/>
    <col min="9990" max="9992" width="9" customWidth="1"/>
    <col min="9993" max="9993" width="9.625" customWidth="1"/>
    <col min="9994" max="9994" width="9" customWidth="1"/>
    <col min="9995" max="9995" width="9.625" customWidth="1"/>
    <col min="9996" max="9996" width="9" bestFit="1" customWidth="1"/>
    <col min="9997" max="9997" width="9" customWidth="1"/>
    <col min="9998" max="9998" width="9.625" customWidth="1"/>
    <col min="10241" max="10241" width="7.125" bestFit="1" customWidth="1"/>
    <col min="10242" max="10243" width="11.125" customWidth="1"/>
    <col min="10244" max="10244" width="11.625" customWidth="1"/>
    <col min="10245" max="10245" width="7.125" bestFit="1" customWidth="1"/>
    <col min="10246" max="10248" width="9" customWidth="1"/>
    <col min="10249" max="10249" width="9.625" customWidth="1"/>
    <col min="10250" max="10250" width="9" customWidth="1"/>
    <col min="10251" max="10251" width="9.625" customWidth="1"/>
    <col min="10252" max="10252" width="9" bestFit="1" customWidth="1"/>
    <col min="10253" max="10253" width="9" customWidth="1"/>
    <col min="10254" max="10254" width="9.625" customWidth="1"/>
    <col min="10497" max="10497" width="7.125" bestFit="1" customWidth="1"/>
    <col min="10498" max="10499" width="11.125" customWidth="1"/>
    <col min="10500" max="10500" width="11.625" customWidth="1"/>
    <col min="10501" max="10501" width="7.125" bestFit="1" customWidth="1"/>
    <col min="10502" max="10504" width="9" customWidth="1"/>
    <col min="10505" max="10505" width="9.625" customWidth="1"/>
    <col min="10506" max="10506" width="9" customWidth="1"/>
    <col min="10507" max="10507" width="9.625" customWidth="1"/>
    <col min="10508" max="10508" width="9" bestFit="1" customWidth="1"/>
    <col min="10509" max="10509" width="9" customWidth="1"/>
    <col min="10510" max="10510" width="9.625" customWidth="1"/>
    <col min="10753" max="10753" width="7.125" bestFit="1" customWidth="1"/>
    <col min="10754" max="10755" width="11.125" customWidth="1"/>
    <col min="10756" max="10756" width="11.625" customWidth="1"/>
    <col min="10757" max="10757" width="7.125" bestFit="1" customWidth="1"/>
    <col min="10758" max="10760" width="9" customWidth="1"/>
    <col min="10761" max="10761" width="9.625" customWidth="1"/>
    <col min="10762" max="10762" width="9" customWidth="1"/>
    <col min="10763" max="10763" width="9.625" customWidth="1"/>
    <col min="10764" max="10764" width="9" bestFit="1" customWidth="1"/>
    <col min="10765" max="10765" width="9" customWidth="1"/>
    <col min="10766" max="10766" width="9.625" customWidth="1"/>
    <col min="11009" max="11009" width="7.125" bestFit="1" customWidth="1"/>
    <col min="11010" max="11011" width="11.125" customWidth="1"/>
    <col min="11012" max="11012" width="11.625" customWidth="1"/>
    <col min="11013" max="11013" width="7.125" bestFit="1" customWidth="1"/>
    <col min="11014" max="11016" width="9" customWidth="1"/>
    <col min="11017" max="11017" width="9.625" customWidth="1"/>
    <col min="11018" max="11018" width="9" customWidth="1"/>
    <col min="11019" max="11019" width="9.625" customWidth="1"/>
    <col min="11020" max="11020" width="9" bestFit="1" customWidth="1"/>
    <col min="11021" max="11021" width="9" customWidth="1"/>
    <col min="11022" max="11022" width="9.625" customWidth="1"/>
    <col min="11265" max="11265" width="7.125" bestFit="1" customWidth="1"/>
    <col min="11266" max="11267" width="11.125" customWidth="1"/>
    <col min="11268" max="11268" width="11.625" customWidth="1"/>
    <col min="11269" max="11269" width="7.125" bestFit="1" customWidth="1"/>
    <col min="11270" max="11272" width="9" customWidth="1"/>
    <col min="11273" max="11273" width="9.625" customWidth="1"/>
    <col min="11274" max="11274" width="9" customWidth="1"/>
    <col min="11275" max="11275" width="9.625" customWidth="1"/>
    <col min="11276" max="11276" width="9" bestFit="1" customWidth="1"/>
    <col min="11277" max="11277" width="9" customWidth="1"/>
    <col min="11278" max="11278" width="9.625" customWidth="1"/>
    <col min="11521" max="11521" width="7.125" bestFit="1" customWidth="1"/>
    <col min="11522" max="11523" width="11.125" customWidth="1"/>
    <col min="11524" max="11524" width="11.625" customWidth="1"/>
    <col min="11525" max="11525" width="7.125" bestFit="1" customWidth="1"/>
    <col min="11526" max="11528" width="9" customWidth="1"/>
    <col min="11529" max="11529" width="9.625" customWidth="1"/>
    <col min="11530" max="11530" width="9" customWidth="1"/>
    <col min="11531" max="11531" width="9.625" customWidth="1"/>
    <col min="11532" max="11532" width="9" bestFit="1" customWidth="1"/>
    <col min="11533" max="11533" width="9" customWidth="1"/>
    <col min="11534" max="11534" width="9.625" customWidth="1"/>
    <col min="11777" max="11777" width="7.125" bestFit="1" customWidth="1"/>
    <col min="11778" max="11779" width="11.125" customWidth="1"/>
    <col min="11780" max="11780" width="11.625" customWidth="1"/>
    <col min="11781" max="11781" width="7.125" bestFit="1" customWidth="1"/>
    <col min="11782" max="11784" width="9" customWidth="1"/>
    <col min="11785" max="11785" width="9.625" customWidth="1"/>
    <col min="11786" max="11786" width="9" customWidth="1"/>
    <col min="11787" max="11787" width="9.625" customWidth="1"/>
    <col min="11788" max="11788" width="9" bestFit="1" customWidth="1"/>
    <col min="11789" max="11789" width="9" customWidth="1"/>
    <col min="11790" max="11790" width="9.625" customWidth="1"/>
    <col min="12033" max="12033" width="7.125" bestFit="1" customWidth="1"/>
    <col min="12034" max="12035" width="11.125" customWidth="1"/>
    <col min="12036" max="12036" width="11.625" customWidth="1"/>
    <col min="12037" max="12037" width="7.125" bestFit="1" customWidth="1"/>
    <col min="12038" max="12040" width="9" customWidth="1"/>
    <col min="12041" max="12041" width="9.625" customWidth="1"/>
    <col min="12042" max="12042" width="9" customWidth="1"/>
    <col min="12043" max="12043" width="9.625" customWidth="1"/>
    <col min="12044" max="12044" width="9" bestFit="1" customWidth="1"/>
    <col min="12045" max="12045" width="9" customWidth="1"/>
    <col min="12046" max="12046" width="9.625" customWidth="1"/>
    <col min="12289" max="12289" width="7.125" bestFit="1" customWidth="1"/>
    <col min="12290" max="12291" width="11.125" customWidth="1"/>
    <col min="12292" max="12292" width="11.625" customWidth="1"/>
    <col min="12293" max="12293" width="7.125" bestFit="1" customWidth="1"/>
    <col min="12294" max="12296" width="9" customWidth="1"/>
    <col min="12297" max="12297" width="9.625" customWidth="1"/>
    <col min="12298" max="12298" width="9" customWidth="1"/>
    <col min="12299" max="12299" width="9.625" customWidth="1"/>
    <col min="12300" max="12300" width="9" bestFit="1" customWidth="1"/>
    <col min="12301" max="12301" width="9" customWidth="1"/>
    <col min="12302" max="12302" width="9.625" customWidth="1"/>
    <col min="12545" max="12545" width="7.125" bestFit="1" customWidth="1"/>
    <col min="12546" max="12547" width="11.125" customWidth="1"/>
    <col min="12548" max="12548" width="11.625" customWidth="1"/>
    <col min="12549" max="12549" width="7.125" bestFit="1" customWidth="1"/>
    <col min="12550" max="12552" width="9" customWidth="1"/>
    <col min="12553" max="12553" width="9.625" customWidth="1"/>
    <col min="12554" max="12554" width="9" customWidth="1"/>
    <col min="12555" max="12555" width="9.625" customWidth="1"/>
    <col min="12556" max="12556" width="9" bestFit="1" customWidth="1"/>
    <col min="12557" max="12557" width="9" customWidth="1"/>
    <col min="12558" max="12558" width="9.625" customWidth="1"/>
    <col min="12801" max="12801" width="7.125" bestFit="1" customWidth="1"/>
    <col min="12802" max="12803" width="11.125" customWidth="1"/>
    <col min="12804" max="12804" width="11.625" customWidth="1"/>
    <col min="12805" max="12805" width="7.125" bestFit="1" customWidth="1"/>
    <col min="12806" max="12808" width="9" customWidth="1"/>
    <col min="12809" max="12809" width="9.625" customWidth="1"/>
    <col min="12810" max="12810" width="9" customWidth="1"/>
    <col min="12811" max="12811" width="9.625" customWidth="1"/>
    <col min="12812" max="12812" width="9" bestFit="1" customWidth="1"/>
    <col min="12813" max="12813" width="9" customWidth="1"/>
    <col min="12814" max="12814" width="9.625" customWidth="1"/>
    <col min="13057" max="13057" width="7.125" bestFit="1" customWidth="1"/>
    <col min="13058" max="13059" width="11.125" customWidth="1"/>
    <col min="13060" max="13060" width="11.625" customWidth="1"/>
    <col min="13061" max="13061" width="7.125" bestFit="1" customWidth="1"/>
    <col min="13062" max="13064" width="9" customWidth="1"/>
    <col min="13065" max="13065" width="9.625" customWidth="1"/>
    <col min="13066" max="13066" width="9" customWidth="1"/>
    <col min="13067" max="13067" width="9.625" customWidth="1"/>
    <col min="13068" max="13068" width="9" bestFit="1" customWidth="1"/>
    <col min="13069" max="13069" width="9" customWidth="1"/>
    <col min="13070" max="13070" width="9.625" customWidth="1"/>
    <col min="13313" max="13313" width="7.125" bestFit="1" customWidth="1"/>
    <col min="13314" max="13315" width="11.125" customWidth="1"/>
    <col min="13316" max="13316" width="11.625" customWidth="1"/>
    <col min="13317" max="13317" width="7.125" bestFit="1" customWidth="1"/>
    <col min="13318" max="13320" width="9" customWidth="1"/>
    <col min="13321" max="13321" width="9.625" customWidth="1"/>
    <col min="13322" max="13322" width="9" customWidth="1"/>
    <col min="13323" max="13323" width="9.625" customWidth="1"/>
    <col min="13324" max="13324" width="9" bestFit="1" customWidth="1"/>
    <col min="13325" max="13325" width="9" customWidth="1"/>
    <col min="13326" max="13326" width="9.625" customWidth="1"/>
    <col min="13569" max="13569" width="7.125" bestFit="1" customWidth="1"/>
    <col min="13570" max="13571" width="11.125" customWidth="1"/>
    <col min="13572" max="13572" width="11.625" customWidth="1"/>
    <col min="13573" max="13573" width="7.125" bestFit="1" customWidth="1"/>
    <col min="13574" max="13576" width="9" customWidth="1"/>
    <col min="13577" max="13577" width="9.625" customWidth="1"/>
    <col min="13578" max="13578" width="9" customWidth="1"/>
    <col min="13579" max="13579" width="9.625" customWidth="1"/>
    <col min="13580" max="13580" width="9" bestFit="1" customWidth="1"/>
    <col min="13581" max="13581" width="9" customWidth="1"/>
    <col min="13582" max="13582" width="9.625" customWidth="1"/>
    <col min="13825" max="13825" width="7.125" bestFit="1" customWidth="1"/>
    <col min="13826" max="13827" width="11.125" customWidth="1"/>
    <col min="13828" max="13828" width="11.625" customWidth="1"/>
    <col min="13829" max="13829" width="7.125" bestFit="1" customWidth="1"/>
    <col min="13830" max="13832" width="9" customWidth="1"/>
    <col min="13833" max="13833" width="9.625" customWidth="1"/>
    <col min="13834" max="13834" width="9" customWidth="1"/>
    <col min="13835" max="13835" width="9.625" customWidth="1"/>
    <col min="13836" max="13836" width="9" bestFit="1" customWidth="1"/>
    <col min="13837" max="13837" width="9" customWidth="1"/>
    <col min="13838" max="13838" width="9.625" customWidth="1"/>
    <col min="14081" max="14081" width="7.125" bestFit="1" customWidth="1"/>
    <col min="14082" max="14083" width="11.125" customWidth="1"/>
    <col min="14084" max="14084" width="11.625" customWidth="1"/>
    <col min="14085" max="14085" width="7.125" bestFit="1" customWidth="1"/>
    <col min="14086" max="14088" width="9" customWidth="1"/>
    <col min="14089" max="14089" width="9.625" customWidth="1"/>
    <col min="14090" max="14090" width="9" customWidth="1"/>
    <col min="14091" max="14091" width="9.625" customWidth="1"/>
    <col min="14092" max="14092" width="9" bestFit="1" customWidth="1"/>
    <col min="14093" max="14093" width="9" customWidth="1"/>
    <col min="14094" max="14094" width="9.625" customWidth="1"/>
    <col min="14337" max="14337" width="7.125" bestFit="1" customWidth="1"/>
    <col min="14338" max="14339" width="11.125" customWidth="1"/>
    <col min="14340" max="14340" width="11.625" customWidth="1"/>
    <col min="14341" max="14341" width="7.125" bestFit="1" customWidth="1"/>
    <col min="14342" max="14344" width="9" customWidth="1"/>
    <col min="14345" max="14345" width="9.625" customWidth="1"/>
    <col min="14346" max="14346" width="9" customWidth="1"/>
    <col min="14347" max="14347" width="9.625" customWidth="1"/>
    <col min="14348" max="14348" width="9" bestFit="1" customWidth="1"/>
    <col min="14349" max="14349" width="9" customWidth="1"/>
    <col min="14350" max="14350" width="9.625" customWidth="1"/>
    <col min="14593" max="14593" width="7.125" bestFit="1" customWidth="1"/>
    <col min="14594" max="14595" width="11.125" customWidth="1"/>
    <col min="14596" max="14596" width="11.625" customWidth="1"/>
    <col min="14597" max="14597" width="7.125" bestFit="1" customWidth="1"/>
    <col min="14598" max="14600" width="9" customWidth="1"/>
    <col min="14601" max="14601" width="9.625" customWidth="1"/>
    <col min="14602" max="14602" width="9" customWidth="1"/>
    <col min="14603" max="14603" width="9.625" customWidth="1"/>
    <col min="14604" max="14604" width="9" bestFit="1" customWidth="1"/>
    <col min="14605" max="14605" width="9" customWidth="1"/>
    <col min="14606" max="14606" width="9.625" customWidth="1"/>
    <col min="14849" max="14849" width="7.125" bestFit="1" customWidth="1"/>
    <col min="14850" max="14851" width="11.125" customWidth="1"/>
    <col min="14852" max="14852" width="11.625" customWidth="1"/>
    <col min="14853" max="14853" width="7.125" bestFit="1" customWidth="1"/>
    <col min="14854" max="14856" width="9" customWidth="1"/>
    <col min="14857" max="14857" width="9.625" customWidth="1"/>
    <col min="14858" max="14858" width="9" customWidth="1"/>
    <col min="14859" max="14859" width="9.625" customWidth="1"/>
    <col min="14860" max="14860" width="9" bestFit="1" customWidth="1"/>
    <col min="14861" max="14861" width="9" customWidth="1"/>
    <col min="14862" max="14862" width="9.625" customWidth="1"/>
    <col min="15105" max="15105" width="7.125" bestFit="1" customWidth="1"/>
    <col min="15106" max="15107" width="11.125" customWidth="1"/>
    <col min="15108" max="15108" width="11.625" customWidth="1"/>
    <col min="15109" max="15109" width="7.125" bestFit="1" customWidth="1"/>
    <col min="15110" max="15112" width="9" customWidth="1"/>
    <col min="15113" max="15113" width="9.625" customWidth="1"/>
    <col min="15114" max="15114" width="9" customWidth="1"/>
    <col min="15115" max="15115" width="9.625" customWidth="1"/>
    <col min="15116" max="15116" width="9" bestFit="1" customWidth="1"/>
    <col min="15117" max="15117" width="9" customWidth="1"/>
    <col min="15118" max="15118" width="9.625" customWidth="1"/>
    <col min="15361" max="15361" width="7.125" bestFit="1" customWidth="1"/>
    <col min="15362" max="15363" width="11.125" customWidth="1"/>
    <col min="15364" max="15364" width="11.625" customWidth="1"/>
    <col min="15365" max="15365" width="7.125" bestFit="1" customWidth="1"/>
    <col min="15366" max="15368" width="9" customWidth="1"/>
    <col min="15369" max="15369" width="9.625" customWidth="1"/>
    <col min="15370" max="15370" width="9" customWidth="1"/>
    <col min="15371" max="15371" width="9.625" customWidth="1"/>
    <col min="15372" max="15372" width="9" bestFit="1" customWidth="1"/>
    <col min="15373" max="15373" width="9" customWidth="1"/>
    <col min="15374" max="15374" width="9.625" customWidth="1"/>
    <col min="15617" max="15617" width="7.125" bestFit="1" customWidth="1"/>
    <col min="15618" max="15619" width="11.125" customWidth="1"/>
    <col min="15620" max="15620" width="11.625" customWidth="1"/>
    <col min="15621" max="15621" width="7.125" bestFit="1" customWidth="1"/>
    <col min="15622" max="15624" width="9" customWidth="1"/>
    <col min="15625" max="15625" width="9.625" customWidth="1"/>
    <col min="15626" max="15626" width="9" customWidth="1"/>
    <col min="15627" max="15627" width="9.625" customWidth="1"/>
    <col min="15628" max="15628" width="9" bestFit="1" customWidth="1"/>
    <col min="15629" max="15629" width="9" customWidth="1"/>
    <col min="15630" max="15630" width="9.625" customWidth="1"/>
    <col min="15873" max="15873" width="7.125" bestFit="1" customWidth="1"/>
    <col min="15874" max="15875" width="11.125" customWidth="1"/>
    <col min="15876" max="15876" width="11.625" customWidth="1"/>
    <col min="15877" max="15877" width="7.125" bestFit="1" customWidth="1"/>
    <col min="15878" max="15880" width="9" customWidth="1"/>
    <col min="15881" max="15881" width="9.625" customWidth="1"/>
    <col min="15882" max="15882" width="9" customWidth="1"/>
    <col min="15883" max="15883" width="9.625" customWidth="1"/>
    <col min="15884" max="15884" width="9" bestFit="1" customWidth="1"/>
    <col min="15885" max="15885" width="9" customWidth="1"/>
    <col min="15886" max="15886" width="9.625" customWidth="1"/>
    <col min="16129" max="16129" width="7.125" bestFit="1" customWidth="1"/>
    <col min="16130" max="16131" width="11.125" customWidth="1"/>
    <col min="16132" max="16132" width="11.625" customWidth="1"/>
    <col min="16133" max="16133" width="7.125" bestFit="1" customWidth="1"/>
    <col min="16134" max="16136" width="9" customWidth="1"/>
    <col min="16137" max="16137" width="9.625" customWidth="1"/>
    <col min="16138" max="16138" width="9" customWidth="1"/>
    <col min="16139" max="16139" width="9.625" customWidth="1"/>
    <col min="16140" max="16140" width="9" bestFit="1" customWidth="1"/>
    <col min="16141" max="16141" width="9" customWidth="1"/>
    <col min="16142" max="16142" width="9.625" customWidth="1"/>
  </cols>
  <sheetData>
    <row r="1" spans="1:14">
      <c r="A1" s="5"/>
      <c r="B1" s="5"/>
      <c r="C1" s="5"/>
      <c r="D1" s="5"/>
      <c r="E1" s="164"/>
      <c r="F1" s="164"/>
      <c r="G1" s="164"/>
      <c r="H1" s="164"/>
      <c r="I1" s="5"/>
      <c r="L1" s="5"/>
      <c r="M1" s="5"/>
    </row>
    <row r="2" spans="1:14" ht="18.75">
      <c r="A2" s="175" t="s">
        <v>9</v>
      </c>
      <c r="B2" s="175"/>
      <c r="C2" s="175"/>
      <c r="D2" s="175"/>
      <c r="E2" s="175"/>
      <c r="F2" s="175"/>
      <c r="G2" s="175"/>
      <c r="H2" s="175"/>
      <c r="I2" s="175"/>
      <c r="J2" s="175"/>
      <c r="K2" s="175"/>
      <c r="L2" s="175"/>
      <c r="M2" s="175"/>
      <c r="N2" s="175"/>
    </row>
    <row r="3" spans="1:14" ht="24.95" customHeight="1">
      <c r="A3" s="5"/>
      <c r="B3" s="5"/>
      <c r="C3" s="5"/>
      <c r="D3" s="5"/>
      <c r="E3" s="164"/>
      <c r="F3" s="164"/>
      <c r="G3" s="164"/>
      <c r="H3" s="164"/>
      <c r="I3" s="5"/>
      <c r="L3" s="5"/>
      <c r="M3" s="5"/>
    </row>
    <row r="4" spans="1:14" s="57" customFormat="1" ht="21.95" customHeight="1">
      <c r="A4" s="176" t="s">
        <v>27</v>
      </c>
      <c r="B4" s="176"/>
      <c r="C4" s="176"/>
      <c r="D4" s="177" t="s">
        <v>94</v>
      </c>
      <c r="E4" s="177"/>
      <c r="F4" s="177"/>
      <c r="G4" s="177"/>
      <c r="H4" s="177"/>
      <c r="I4" s="177"/>
      <c r="J4" s="177"/>
      <c r="K4" s="177"/>
      <c r="L4" s="177"/>
      <c r="M4" s="64"/>
      <c r="N4" s="58"/>
    </row>
    <row r="5" spans="1:14" s="57" customFormat="1" ht="21.95" customHeight="1">
      <c r="A5" s="178" t="s">
        <v>48</v>
      </c>
      <c r="B5" s="178"/>
      <c r="C5" s="178"/>
      <c r="D5" s="179" t="s">
        <v>74</v>
      </c>
      <c r="E5" s="179"/>
      <c r="F5" s="179"/>
      <c r="G5" s="179" t="s">
        <v>76</v>
      </c>
      <c r="H5" s="179"/>
      <c r="I5" s="179"/>
      <c r="J5" s="179"/>
      <c r="K5" s="179"/>
      <c r="L5" s="179"/>
      <c r="M5" s="50"/>
      <c r="N5" s="50"/>
    </row>
    <row r="6" spans="1:14" s="57" customFormat="1" ht="21.95" customHeight="1">
      <c r="B6" s="51"/>
      <c r="C6" s="50"/>
      <c r="D6" s="180" t="s">
        <v>75</v>
      </c>
      <c r="E6" s="180"/>
      <c r="F6" s="180"/>
      <c r="G6" s="180" t="s">
        <v>77</v>
      </c>
      <c r="H6" s="180"/>
      <c r="I6" s="180"/>
      <c r="J6" s="180"/>
      <c r="K6" s="180"/>
      <c r="L6" s="180"/>
      <c r="M6" s="50"/>
      <c r="N6" s="50"/>
    </row>
    <row r="7" spans="1:14" ht="20.100000000000001" customHeight="1">
      <c r="A7" s="5"/>
      <c r="B7" s="7"/>
      <c r="C7" s="7"/>
      <c r="D7" s="181"/>
      <c r="E7" s="181"/>
      <c r="F7" s="181"/>
      <c r="G7" s="181"/>
      <c r="H7" s="181"/>
      <c r="I7" s="7"/>
      <c r="J7" s="7"/>
      <c r="K7" s="7"/>
      <c r="L7" s="7"/>
      <c r="M7" s="7"/>
      <c r="N7" s="7"/>
    </row>
    <row r="8" spans="1:14" ht="20.100000000000001" customHeight="1">
      <c r="A8" s="5"/>
      <c r="B8" s="181" t="s">
        <v>8</v>
      </c>
      <c r="C8" s="181"/>
      <c r="D8" s="181"/>
      <c r="E8" s="181"/>
      <c r="F8" s="181"/>
      <c r="G8" s="164"/>
      <c r="H8" s="164"/>
      <c r="I8" s="5"/>
      <c r="L8" s="5"/>
      <c r="M8" s="5"/>
    </row>
    <row r="9" spans="1:14" ht="20.100000000000001" customHeight="1">
      <c r="A9" s="5"/>
      <c r="B9" s="5" t="s">
        <v>34</v>
      </c>
      <c r="C9" s="5"/>
      <c r="D9" s="5"/>
      <c r="E9" s="164"/>
      <c r="F9" s="164"/>
      <c r="G9" s="164"/>
      <c r="H9" s="164"/>
      <c r="I9" s="5"/>
      <c r="L9" s="5"/>
      <c r="M9" s="5"/>
    </row>
    <row r="10" spans="1:14" ht="20.100000000000001" customHeight="1">
      <c r="A10" s="196" t="s">
        <v>43</v>
      </c>
      <c r="B10" s="198" t="s">
        <v>0</v>
      </c>
      <c r="C10" s="197"/>
      <c r="D10" s="196" t="s">
        <v>47</v>
      </c>
      <c r="E10" s="197" t="s">
        <v>3</v>
      </c>
      <c r="F10" s="197"/>
      <c r="G10" s="197"/>
      <c r="H10" s="197"/>
      <c r="I10" s="49" t="s">
        <v>5</v>
      </c>
      <c r="J10" s="182" t="s">
        <v>46</v>
      </c>
      <c r="K10" s="182" t="s">
        <v>44</v>
      </c>
      <c r="L10" s="184" t="s">
        <v>4</v>
      </c>
      <c r="M10" s="185" t="s">
        <v>38</v>
      </c>
      <c r="N10" s="187" t="s">
        <v>45</v>
      </c>
    </row>
    <row r="11" spans="1:14" ht="20.100000000000001" customHeight="1">
      <c r="A11" s="197"/>
      <c r="B11" s="161" t="s">
        <v>1</v>
      </c>
      <c r="C11" s="160" t="s">
        <v>2</v>
      </c>
      <c r="D11" s="197"/>
      <c r="E11" s="160" t="s">
        <v>13</v>
      </c>
      <c r="F11" s="9" t="s">
        <v>11</v>
      </c>
      <c r="G11" s="161" t="s">
        <v>12</v>
      </c>
      <c r="H11" s="161" t="s">
        <v>3</v>
      </c>
      <c r="I11" s="65" t="s">
        <v>7</v>
      </c>
      <c r="J11" s="199"/>
      <c r="K11" s="183"/>
      <c r="L11" s="184"/>
      <c r="M11" s="186"/>
      <c r="N11" s="188"/>
    </row>
    <row r="12" spans="1:14" ht="24.95" customHeight="1">
      <c r="A12" s="185">
        <v>1</v>
      </c>
      <c r="B12" s="190" t="s">
        <v>39</v>
      </c>
      <c r="C12" s="190" t="s">
        <v>55</v>
      </c>
      <c r="D12" s="190" t="s">
        <v>18</v>
      </c>
      <c r="E12" s="10" t="s">
        <v>17</v>
      </c>
      <c r="F12" s="11">
        <v>0.625</v>
      </c>
      <c r="G12" s="12">
        <v>0.70833333333333337</v>
      </c>
      <c r="H12" s="30">
        <f>IF(G12="","",G12-F12)</f>
        <v>8.333333333333337E-2</v>
      </c>
      <c r="I12" s="193">
        <v>16</v>
      </c>
      <c r="J12" s="200">
        <v>1000</v>
      </c>
      <c r="K12" s="203">
        <f>I12*J12</f>
        <v>16000</v>
      </c>
      <c r="L12" s="206">
        <v>10.210000000000001</v>
      </c>
      <c r="M12" s="209">
        <v>1633</v>
      </c>
      <c r="N12" s="203">
        <f>IF(K12="","",K12-M12)</f>
        <v>14367</v>
      </c>
    </row>
    <row r="13" spans="1:14" ht="24.95" customHeight="1">
      <c r="A13" s="189"/>
      <c r="B13" s="191"/>
      <c r="C13" s="191"/>
      <c r="D13" s="191"/>
      <c r="E13" s="14" t="s">
        <v>57</v>
      </c>
      <c r="F13" s="15">
        <v>0.625</v>
      </c>
      <c r="G13" s="16">
        <v>0.70833333333333337</v>
      </c>
      <c r="H13" s="31">
        <f t="shared" ref="H13:H34" si="0">IF(G13="","",G13-F13)</f>
        <v>8.333333333333337E-2</v>
      </c>
      <c r="I13" s="194"/>
      <c r="J13" s="201"/>
      <c r="K13" s="204"/>
      <c r="L13" s="207"/>
      <c r="M13" s="210"/>
      <c r="N13" s="204"/>
    </row>
    <row r="14" spans="1:14" ht="24.95" customHeight="1">
      <c r="A14" s="189"/>
      <c r="B14" s="191"/>
      <c r="C14" s="191"/>
      <c r="D14" s="191"/>
      <c r="E14" s="14" t="s">
        <v>58</v>
      </c>
      <c r="F14" s="15">
        <v>0.625</v>
      </c>
      <c r="G14" s="16">
        <v>0.70833333333333337</v>
      </c>
      <c r="H14" s="31">
        <f t="shared" si="0"/>
        <v>8.333333333333337E-2</v>
      </c>
      <c r="I14" s="194"/>
      <c r="J14" s="201"/>
      <c r="K14" s="204"/>
      <c r="L14" s="207"/>
      <c r="M14" s="210"/>
      <c r="N14" s="204"/>
    </row>
    <row r="15" spans="1:14" ht="24.95" customHeight="1">
      <c r="A15" s="189"/>
      <c r="B15" s="191"/>
      <c r="C15" s="191"/>
      <c r="D15" s="191"/>
      <c r="E15" s="18" t="s">
        <v>59</v>
      </c>
      <c r="F15" s="19">
        <v>0.625</v>
      </c>
      <c r="G15" s="20">
        <v>0.70833333333333337</v>
      </c>
      <c r="H15" s="32">
        <f t="shared" si="0"/>
        <v>8.333333333333337E-2</v>
      </c>
      <c r="I15" s="194"/>
      <c r="J15" s="201"/>
      <c r="K15" s="204"/>
      <c r="L15" s="207"/>
      <c r="M15" s="210"/>
      <c r="N15" s="204"/>
    </row>
    <row r="16" spans="1:14" ht="24.95" customHeight="1">
      <c r="A16" s="189"/>
      <c r="B16" s="191"/>
      <c r="C16" s="191"/>
      <c r="D16" s="191"/>
      <c r="E16" s="18" t="s">
        <v>60</v>
      </c>
      <c r="F16" s="19">
        <v>0.625</v>
      </c>
      <c r="G16" s="20">
        <v>0.70833333333333337</v>
      </c>
      <c r="H16" s="32">
        <f t="shared" si="0"/>
        <v>8.333333333333337E-2</v>
      </c>
      <c r="I16" s="194"/>
      <c r="J16" s="201"/>
      <c r="K16" s="204"/>
      <c r="L16" s="207"/>
      <c r="M16" s="210"/>
      <c r="N16" s="204"/>
    </row>
    <row r="17" spans="1:14" ht="24.95" customHeight="1">
      <c r="A17" s="189"/>
      <c r="B17" s="191"/>
      <c r="C17" s="191"/>
      <c r="D17" s="191"/>
      <c r="E17" s="18" t="s">
        <v>61</v>
      </c>
      <c r="F17" s="19">
        <v>0.625</v>
      </c>
      <c r="G17" s="20">
        <v>0.70833333333333337</v>
      </c>
      <c r="H17" s="32">
        <f t="shared" si="0"/>
        <v>8.333333333333337E-2</v>
      </c>
      <c r="I17" s="194"/>
      <c r="J17" s="201"/>
      <c r="K17" s="204"/>
      <c r="L17" s="207"/>
      <c r="M17" s="210"/>
      <c r="N17" s="204"/>
    </row>
    <row r="18" spans="1:14" ht="24.95" customHeight="1">
      <c r="A18" s="189"/>
      <c r="B18" s="191"/>
      <c r="C18" s="191"/>
      <c r="D18" s="191"/>
      <c r="E18" s="18" t="s">
        <v>62</v>
      </c>
      <c r="F18" s="19">
        <v>0.625</v>
      </c>
      <c r="G18" s="20">
        <v>0.70833333333333337</v>
      </c>
      <c r="H18" s="32">
        <f t="shared" si="0"/>
        <v>8.333333333333337E-2</v>
      </c>
      <c r="I18" s="194"/>
      <c r="J18" s="201"/>
      <c r="K18" s="204"/>
      <c r="L18" s="207"/>
      <c r="M18" s="210"/>
      <c r="N18" s="204"/>
    </row>
    <row r="19" spans="1:14" ht="24.95" customHeight="1">
      <c r="A19" s="189"/>
      <c r="B19" s="191"/>
      <c r="C19" s="191"/>
      <c r="D19" s="191"/>
      <c r="E19" s="18" t="s">
        <v>63</v>
      </c>
      <c r="F19" s="19">
        <v>0.625</v>
      </c>
      <c r="G19" s="20">
        <v>0.70833333333333337</v>
      </c>
      <c r="H19" s="32">
        <f t="shared" si="0"/>
        <v>8.333333333333337E-2</v>
      </c>
      <c r="I19" s="195"/>
      <c r="J19" s="202"/>
      <c r="K19" s="205"/>
      <c r="L19" s="208"/>
      <c r="M19" s="211"/>
      <c r="N19" s="205"/>
    </row>
    <row r="20" spans="1:14" ht="24.95" customHeight="1">
      <c r="A20" s="189"/>
      <c r="B20" s="191"/>
      <c r="C20" s="191"/>
      <c r="D20" s="191"/>
      <c r="E20" s="18" t="s">
        <v>64</v>
      </c>
      <c r="F20" s="19">
        <v>0.375</v>
      </c>
      <c r="G20" s="20">
        <v>0.5</v>
      </c>
      <c r="H20" s="32">
        <f t="shared" si="0"/>
        <v>0.125</v>
      </c>
      <c r="I20" s="226">
        <v>21</v>
      </c>
      <c r="J20" s="228">
        <v>1000</v>
      </c>
      <c r="K20" s="212">
        <f>I20*J20</f>
        <v>21000</v>
      </c>
      <c r="L20" s="230">
        <v>10.210000000000001</v>
      </c>
      <c r="M20" s="236">
        <v>2144</v>
      </c>
      <c r="N20" s="212">
        <f>IF(K20="","",K20-M20)</f>
        <v>18856</v>
      </c>
    </row>
    <row r="21" spans="1:14" ht="24.95" customHeight="1">
      <c r="A21" s="189"/>
      <c r="B21" s="191"/>
      <c r="C21" s="191"/>
      <c r="D21" s="191"/>
      <c r="E21" s="18" t="s">
        <v>65</v>
      </c>
      <c r="F21" s="19">
        <v>0.375</v>
      </c>
      <c r="G21" s="20">
        <v>0.5</v>
      </c>
      <c r="H21" s="32">
        <f t="shared" si="0"/>
        <v>0.125</v>
      </c>
      <c r="I21" s="194"/>
      <c r="J21" s="201"/>
      <c r="K21" s="204"/>
      <c r="L21" s="207"/>
      <c r="M21" s="210"/>
      <c r="N21" s="204"/>
    </row>
    <row r="22" spans="1:14" ht="24.95" customHeight="1">
      <c r="A22" s="189"/>
      <c r="B22" s="191"/>
      <c r="C22" s="191"/>
      <c r="D22" s="191"/>
      <c r="E22" s="18" t="s">
        <v>66</v>
      </c>
      <c r="F22" s="19">
        <v>0.375</v>
      </c>
      <c r="G22" s="20">
        <v>0.5</v>
      </c>
      <c r="H22" s="32">
        <f t="shared" si="0"/>
        <v>0.125</v>
      </c>
      <c r="I22" s="194"/>
      <c r="J22" s="201"/>
      <c r="K22" s="204"/>
      <c r="L22" s="207"/>
      <c r="M22" s="210"/>
      <c r="N22" s="204"/>
    </row>
    <row r="23" spans="1:14" ht="24.95" customHeight="1">
      <c r="A23" s="189"/>
      <c r="B23" s="191"/>
      <c r="C23" s="191"/>
      <c r="D23" s="191"/>
      <c r="E23" s="18" t="s">
        <v>67</v>
      </c>
      <c r="F23" s="19">
        <v>0.375</v>
      </c>
      <c r="G23" s="20">
        <v>0.5</v>
      </c>
      <c r="H23" s="32">
        <f t="shared" si="0"/>
        <v>0.125</v>
      </c>
      <c r="I23" s="194"/>
      <c r="J23" s="201"/>
      <c r="K23" s="204"/>
      <c r="L23" s="207"/>
      <c r="M23" s="210"/>
      <c r="N23" s="204"/>
    </row>
    <row r="24" spans="1:14" ht="24.95" customHeight="1">
      <c r="A24" s="189"/>
      <c r="B24" s="191"/>
      <c r="C24" s="191"/>
      <c r="D24" s="191"/>
      <c r="E24" s="18" t="s">
        <v>68</v>
      </c>
      <c r="F24" s="19">
        <v>0.375</v>
      </c>
      <c r="G24" s="20">
        <v>0.5</v>
      </c>
      <c r="H24" s="32">
        <f t="shared" si="0"/>
        <v>0.125</v>
      </c>
      <c r="I24" s="194"/>
      <c r="J24" s="201"/>
      <c r="K24" s="204"/>
      <c r="L24" s="207"/>
      <c r="M24" s="210"/>
      <c r="N24" s="204"/>
    </row>
    <row r="25" spans="1:14" ht="24.95" customHeight="1">
      <c r="A25" s="189"/>
      <c r="B25" s="191"/>
      <c r="C25" s="191"/>
      <c r="D25" s="191"/>
      <c r="E25" s="18" t="s">
        <v>69</v>
      </c>
      <c r="F25" s="19">
        <v>0.375</v>
      </c>
      <c r="G25" s="20">
        <v>0.5</v>
      </c>
      <c r="H25" s="32">
        <f t="shared" si="0"/>
        <v>0.125</v>
      </c>
      <c r="I25" s="194"/>
      <c r="J25" s="201"/>
      <c r="K25" s="204"/>
      <c r="L25" s="207"/>
      <c r="M25" s="210"/>
      <c r="N25" s="204"/>
    </row>
    <row r="26" spans="1:14" ht="24.95" customHeight="1">
      <c r="A26" s="186"/>
      <c r="B26" s="192"/>
      <c r="C26" s="192"/>
      <c r="D26" s="192"/>
      <c r="E26" s="21" t="s">
        <v>70</v>
      </c>
      <c r="F26" s="22">
        <v>0.375</v>
      </c>
      <c r="G26" s="23">
        <v>0.5</v>
      </c>
      <c r="H26" s="33">
        <f t="shared" si="0"/>
        <v>0.125</v>
      </c>
      <c r="I26" s="227"/>
      <c r="J26" s="229"/>
      <c r="K26" s="213"/>
      <c r="L26" s="231"/>
      <c r="M26" s="237"/>
      <c r="N26" s="213"/>
    </row>
    <row r="27" spans="1:14" s="106" customFormat="1" ht="24.95" customHeight="1">
      <c r="A27" s="214">
        <v>2</v>
      </c>
      <c r="B27" s="216" t="s">
        <v>39</v>
      </c>
      <c r="C27" s="216" t="s">
        <v>14</v>
      </c>
      <c r="D27" s="216" t="s">
        <v>16</v>
      </c>
      <c r="E27" s="124" t="s">
        <v>17</v>
      </c>
      <c r="F27" s="125">
        <v>0.625</v>
      </c>
      <c r="G27" s="126">
        <v>0.70833333333333337</v>
      </c>
      <c r="H27" s="127">
        <f t="shared" si="0"/>
        <v>8.333333333333337E-2</v>
      </c>
      <c r="I27" s="218">
        <v>8</v>
      </c>
      <c r="J27" s="220">
        <v>1200</v>
      </c>
      <c r="K27" s="222">
        <f>I27*J27</f>
        <v>9600</v>
      </c>
      <c r="L27" s="224">
        <v>10.210000000000001</v>
      </c>
      <c r="M27" s="238">
        <v>980</v>
      </c>
      <c r="N27" s="222">
        <f>IF(K27="","",K27-M27)</f>
        <v>8620</v>
      </c>
    </row>
    <row r="28" spans="1:14" s="106" customFormat="1" ht="24.95" customHeight="1">
      <c r="A28" s="214"/>
      <c r="B28" s="216"/>
      <c r="C28" s="216"/>
      <c r="D28" s="216"/>
      <c r="E28" s="124" t="s">
        <v>78</v>
      </c>
      <c r="F28" s="125">
        <v>0.625</v>
      </c>
      <c r="G28" s="126">
        <v>0.70833333333333337</v>
      </c>
      <c r="H28" s="127">
        <f t="shared" si="0"/>
        <v>8.333333333333337E-2</v>
      </c>
      <c r="I28" s="218"/>
      <c r="J28" s="220"/>
      <c r="K28" s="222"/>
      <c r="L28" s="224"/>
      <c r="M28" s="238"/>
      <c r="N28" s="222"/>
    </row>
    <row r="29" spans="1:14" s="106" customFormat="1" ht="24.95" customHeight="1">
      <c r="A29" s="214"/>
      <c r="B29" s="216"/>
      <c r="C29" s="216"/>
      <c r="D29" s="216"/>
      <c r="E29" s="124" t="s">
        <v>79</v>
      </c>
      <c r="F29" s="125">
        <v>0.625</v>
      </c>
      <c r="G29" s="126">
        <v>0.70833333333333337</v>
      </c>
      <c r="H29" s="127">
        <f t="shared" si="0"/>
        <v>8.333333333333337E-2</v>
      </c>
      <c r="I29" s="218"/>
      <c r="J29" s="220"/>
      <c r="K29" s="222"/>
      <c r="L29" s="224"/>
      <c r="M29" s="238"/>
      <c r="N29" s="222"/>
    </row>
    <row r="30" spans="1:14" s="106" customFormat="1" ht="24.95" customHeight="1">
      <c r="A30" s="215"/>
      <c r="B30" s="217"/>
      <c r="C30" s="217"/>
      <c r="D30" s="217"/>
      <c r="E30" s="128" t="s">
        <v>80</v>
      </c>
      <c r="F30" s="129">
        <v>0.625</v>
      </c>
      <c r="G30" s="130">
        <v>0.70833333333333337</v>
      </c>
      <c r="H30" s="131">
        <f t="shared" si="0"/>
        <v>8.333333333333337E-2</v>
      </c>
      <c r="I30" s="219"/>
      <c r="J30" s="221"/>
      <c r="K30" s="223"/>
      <c r="L30" s="225"/>
      <c r="M30" s="239"/>
      <c r="N30" s="223"/>
    </row>
    <row r="31" spans="1:14" s="106" customFormat="1" ht="24.95" customHeight="1">
      <c r="A31" s="214">
        <v>3</v>
      </c>
      <c r="B31" s="232" t="s">
        <v>39</v>
      </c>
      <c r="C31" s="232" t="s">
        <v>14</v>
      </c>
      <c r="D31" s="232" t="s">
        <v>81</v>
      </c>
      <c r="E31" s="121" t="s">
        <v>17</v>
      </c>
      <c r="F31" s="122">
        <v>0.625</v>
      </c>
      <c r="G31" s="123">
        <v>0.70833333333333337</v>
      </c>
      <c r="H31" s="103">
        <f t="shared" si="0"/>
        <v>8.333333333333337E-2</v>
      </c>
      <c r="I31" s="233">
        <v>8</v>
      </c>
      <c r="J31" s="240">
        <v>1000</v>
      </c>
      <c r="K31" s="241">
        <f>I31*J31</f>
        <v>8000</v>
      </c>
      <c r="L31" s="242">
        <v>10.210000000000001</v>
      </c>
      <c r="M31" s="243">
        <v>816</v>
      </c>
      <c r="N31" s="241">
        <f>IF(K31="","",K31-M31)</f>
        <v>7184</v>
      </c>
    </row>
    <row r="32" spans="1:14" s="106" customFormat="1" ht="24.95" customHeight="1">
      <c r="A32" s="214"/>
      <c r="B32" s="216"/>
      <c r="C32" s="216"/>
      <c r="D32" s="216"/>
      <c r="E32" s="124" t="s">
        <v>78</v>
      </c>
      <c r="F32" s="125">
        <v>0.625</v>
      </c>
      <c r="G32" s="126">
        <v>0.70833333333333337</v>
      </c>
      <c r="H32" s="127">
        <f t="shared" si="0"/>
        <v>8.333333333333337E-2</v>
      </c>
      <c r="I32" s="218"/>
      <c r="J32" s="220"/>
      <c r="K32" s="222"/>
      <c r="L32" s="224"/>
      <c r="M32" s="238"/>
      <c r="N32" s="222"/>
    </row>
    <row r="33" spans="1:14" s="106" customFormat="1" ht="24.95" customHeight="1">
      <c r="A33" s="214"/>
      <c r="B33" s="216"/>
      <c r="C33" s="216"/>
      <c r="D33" s="216"/>
      <c r="E33" s="124" t="s">
        <v>79</v>
      </c>
      <c r="F33" s="125">
        <v>0.625</v>
      </c>
      <c r="G33" s="126">
        <v>0.70833333333333337</v>
      </c>
      <c r="H33" s="127">
        <f t="shared" si="0"/>
        <v>8.333333333333337E-2</v>
      </c>
      <c r="I33" s="218"/>
      <c r="J33" s="220"/>
      <c r="K33" s="222"/>
      <c r="L33" s="224"/>
      <c r="M33" s="238"/>
      <c r="N33" s="222"/>
    </row>
    <row r="34" spans="1:14" s="106" customFormat="1" ht="24.95" customHeight="1">
      <c r="A34" s="215"/>
      <c r="B34" s="217"/>
      <c r="C34" s="217"/>
      <c r="D34" s="217"/>
      <c r="E34" s="128" t="s">
        <v>80</v>
      </c>
      <c r="F34" s="129">
        <v>0.625</v>
      </c>
      <c r="G34" s="130">
        <v>0.70833333333333337</v>
      </c>
      <c r="H34" s="131">
        <f t="shared" si="0"/>
        <v>8.333333333333337E-2</v>
      </c>
      <c r="I34" s="219"/>
      <c r="J34" s="221"/>
      <c r="K34" s="223"/>
      <c r="L34" s="225"/>
      <c r="M34" s="239"/>
      <c r="N34" s="223"/>
    </row>
    <row r="35" spans="1:14" ht="24.75" customHeight="1">
      <c r="A35" s="5"/>
      <c r="B35" s="24"/>
      <c r="C35" s="24"/>
      <c r="D35" s="24"/>
      <c r="E35" s="25"/>
      <c r="F35" s="26"/>
      <c r="G35" s="26"/>
      <c r="H35" s="26"/>
      <c r="I35" s="24"/>
      <c r="J35" s="34" t="s">
        <v>41</v>
      </c>
      <c r="K35" s="35">
        <f>SUM(K12:K34)</f>
        <v>54600</v>
      </c>
      <c r="L35" s="36"/>
      <c r="M35" s="35">
        <f>SUM(M12:M34)</f>
        <v>5573</v>
      </c>
      <c r="N35" s="35">
        <f>SUM(N12:N34)</f>
        <v>49027</v>
      </c>
    </row>
    <row r="36" spans="1:14" ht="24.75" customHeight="1">
      <c r="A36" s="28"/>
      <c r="B36" s="27"/>
      <c r="C36" s="27"/>
      <c r="D36" s="27"/>
      <c r="E36" s="3"/>
      <c r="F36" s="55"/>
      <c r="G36" s="55"/>
      <c r="H36" s="55"/>
      <c r="I36" s="27"/>
      <c r="J36" s="56"/>
      <c r="K36" s="54"/>
      <c r="L36" s="54"/>
      <c r="M36" s="54"/>
      <c r="N36" s="54"/>
    </row>
    <row r="37" spans="1:14" s="59" customFormat="1" ht="24" customHeight="1">
      <c r="B37" s="234" t="s">
        <v>10</v>
      </c>
      <c r="C37" s="234"/>
      <c r="D37" s="234"/>
      <c r="E37" s="234"/>
      <c r="J37" s="60"/>
      <c r="K37" s="61"/>
      <c r="L37" s="158"/>
      <c r="M37" s="63"/>
      <c r="N37" s="61"/>
    </row>
    <row r="38" spans="1:14" s="59" customFormat="1" ht="24" customHeight="1">
      <c r="B38" s="235" t="s">
        <v>82</v>
      </c>
      <c r="C38" s="235"/>
      <c r="D38" s="234" t="s">
        <v>71</v>
      </c>
      <c r="E38" s="234"/>
      <c r="F38" s="234"/>
      <c r="G38" s="234"/>
      <c r="H38" s="234"/>
      <c r="I38" s="234" t="s">
        <v>50</v>
      </c>
      <c r="J38" s="234"/>
      <c r="K38" s="234"/>
      <c r="L38" s="234"/>
      <c r="M38" s="234"/>
      <c r="N38" s="234"/>
    </row>
  </sheetData>
  <sheetProtection algorithmName="SHA-512" hashValue="LgdfykcVVZ3A0j4EGh0xgHWkd7HNPjEhIz02yqLU7l+w3UU6CqGDPX5Ju/rok02D3QVuyM/LLTq93yqw6wZzGw==" saltValue="Y9kxr4QHGbFCXTtVusJH/Q==" spinCount="100000" sheet="1" objects="1" scenarios="1"/>
  <mergeCells count="60">
    <mergeCell ref="B37:E37"/>
    <mergeCell ref="B38:C38"/>
    <mergeCell ref="D38:H38"/>
    <mergeCell ref="I38:N38"/>
    <mergeCell ref="M20:M26"/>
    <mergeCell ref="M27:M30"/>
    <mergeCell ref="N27:N30"/>
    <mergeCell ref="J31:J34"/>
    <mergeCell ref="K31:K34"/>
    <mergeCell ref="L31:L34"/>
    <mergeCell ref="M31:M34"/>
    <mergeCell ref="N31:N34"/>
    <mergeCell ref="A31:A34"/>
    <mergeCell ref="B31:B34"/>
    <mergeCell ref="C31:C34"/>
    <mergeCell ref="D31:D34"/>
    <mergeCell ref="I31:I34"/>
    <mergeCell ref="L12:L19"/>
    <mergeCell ref="M12:M19"/>
    <mergeCell ref="N12:N19"/>
    <mergeCell ref="N20:N26"/>
    <mergeCell ref="A27:A30"/>
    <mergeCell ref="B27:B30"/>
    <mergeCell ref="C27:C30"/>
    <mergeCell ref="D27:D30"/>
    <mergeCell ref="I27:I30"/>
    <mergeCell ref="J27:J30"/>
    <mergeCell ref="K27:K30"/>
    <mergeCell ref="L27:L30"/>
    <mergeCell ref="I20:I26"/>
    <mergeCell ref="J20:J26"/>
    <mergeCell ref="K20:K26"/>
    <mergeCell ref="L20:L26"/>
    <mergeCell ref="K10:K11"/>
    <mergeCell ref="L10:L11"/>
    <mergeCell ref="M10:M11"/>
    <mergeCell ref="N10:N11"/>
    <mergeCell ref="A12:A26"/>
    <mergeCell ref="B12:B26"/>
    <mergeCell ref="C12:C26"/>
    <mergeCell ref="D12:D26"/>
    <mergeCell ref="I12:I19"/>
    <mergeCell ref="A10:A11"/>
    <mergeCell ref="B10:C10"/>
    <mergeCell ref="D10:D11"/>
    <mergeCell ref="E10:H10"/>
    <mergeCell ref="J10:J11"/>
    <mergeCell ref="J12:J19"/>
    <mergeCell ref="K12:K19"/>
    <mergeCell ref="D6:F6"/>
    <mergeCell ref="G6:L6"/>
    <mergeCell ref="D7:E7"/>
    <mergeCell ref="F7:H7"/>
    <mergeCell ref="B8:F8"/>
    <mergeCell ref="A2:N2"/>
    <mergeCell ref="A4:C4"/>
    <mergeCell ref="D4:L4"/>
    <mergeCell ref="A5:C5"/>
    <mergeCell ref="D5:F5"/>
    <mergeCell ref="G5:L5"/>
  </mergeCells>
  <phoneticPr fontId="14"/>
  <conditionalFormatting sqref="I12 I20 I31">
    <cfRule type="expression" dxfId="19" priority="2">
      <formula>$I$11="時間数"</formula>
    </cfRule>
  </conditionalFormatting>
  <conditionalFormatting sqref="I27">
    <cfRule type="expression" dxfId="18" priority="1">
      <formula>$I$11="時間数"</formula>
    </cfRule>
  </conditionalFormatting>
  <dataValidations count="1">
    <dataValidation imeMode="halfAlpha" allowBlank="1" showInputMessage="1" showErrorMessage="1" sqref="JB65543:JJ65570 SX65543:TF65570 ACT65543:ADB65570 AMP65543:AMX65570 AWL65543:AWT65570 BGH65543:BGP65570 BQD65543:BQL65570 BZZ65543:CAH65570 CJV65543:CKD65570 CTR65543:CTZ65570 DDN65543:DDV65570 DNJ65543:DNR65570 DXF65543:DXN65570 EHB65543:EHJ65570 EQX65543:ERF65570 FAT65543:FBB65570 FKP65543:FKX65570 FUL65543:FUT65570 GEH65543:GEP65570 GOD65543:GOL65570 GXZ65543:GYH65570 HHV65543:HID65570 HRR65543:HRZ65570 IBN65543:IBV65570 ILJ65543:ILR65570 IVF65543:IVN65570 JFB65543:JFJ65570 JOX65543:JPF65570 JYT65543:JZB65570 KIP65543:KIX65570 KSL65543:KST65570 LCH65543:LCP65570 LMD65543:LML65570 LVZ65543:LWH65570 MFV65543:MGD65570 MPR65543:MPZ65570 MZN65543:MZV65570 NJJ65543:NJR65570 NTF65543:NTN65570 ODB65543:ODJ65570 OMX65543:ONF65570 OWT65543:OXB65570 PGP65543:PGX65570 PQL65543:PQT65570 QAH65543:QAP65570 QKD65543:QKL65570 QTZ65543:QUH65570 RDV65543:RED65570 RNR65543:RNZ65570 RXN65543:RXV65570 SHJ65543:SHR65570 SRF65543:SRN65570 TBB65543:TBJ65570 TKX65543:TLF65570 TUT65543:TVB65570 UEP65543:UEX65570 UOL65543:UOT65570 UYH65543:UYP65570 VID65543:VIL65570 VRZ65543:VSH65570 WBV65543:WCD65570 WLR65543:WLZ65570 WVN65543:WVV65570 JB131079:JJ131106 SX131079:TF131106 ACT131079:ADB131106 AMP131079:AMX131106 AWL131079:AWT131106 BGH131079:BGP131106 BQD131079:BQL131106 BZZ131079:CAH131106 CJV131079:CKD131106 CTR131079:CTZ131106 DDN131079:DDV131106 DNJ131079:DNR131106 DXF131079:DXN131106 EHB131079:EHJ131106 EQX131079:ERF131106 FAT131079:FBB131106 FKP131079:FKX131106 FUL131079:FUT131106 GEH131079:GEP131106 GOD131079:GOL131106 GXZ131079:GYH131106 HHV131079:HID131106 HRR131079:HRZ131106 IBN131079:IBV131106 ILJ131079:ILR131106 IVF131079:IVN131106 JFB131079:JFJ131106 JOX131079:JPF131106 JYT131079:JZB131106 KIP131079:KIX131106 KSL131079:KST131106 LCH131079:LCP131106 LMD131079:LML131106 LVZ131079:LWH131106 MFV131079:MGD131106 MPR131079:MPZ131106 MZN131079:MZV131106 NJJ131079:NJR131106 NTF131079:NTN131106 ODB131079:ODJ131106 OMX131079:ONF131106 OWT131079:OXB131106 PGP131079:PGX131106 PQL131079:PQT131106 QAH131079:QAP131106 QKD131079:QKL131106 QTZ131079:QUH131106 RDV131079:RED131106 RNR131079:RNZ131106 RXN131079:RXV131106 SHJ131079:SHR131106 SRF131079:SRN131106 TBB131079:TBJ131106 TKX131079:TLF131106 TUT131079:TVB131106 UEP131079:UEX131106 UOL131079:UOT131106 UYH131079:UYP131106 VID131079:VIL131106 VRZ131079:VSH131106 WBV131079:WCD131106 WLR131079:WLZ131106 WVN131079:WVV131106 JB196615:JJ196642 SX196615:TF196642 ACT196615:ADB196642 AMP196615:AMX196642 AWL196615:AWT196642 BGH196615:BGP196642 BQD196615:BQL196642 BZZ196615:CAH196642 CJV196615:CKD196642 CTR196615:CTZ196642 DDN196615:DDV196642 DNJ196615:DNR196642 DXF196615:DXN196642 EHB196615:EHJ196642 EQX196615:ERF196642 FAT196615:FBB196642 FKP196615:FKX196642 FUL196615:FUT196642 GEH196615:GEP196642 GOD196615:GOL196642 GXZ196615:GYH196642 HHV196615:HID196642 HRR196615:HRZ196642 IBN196615:IBV196642 ILJ196615:ILR196642 IVF196615:IVN196642 JFB196615:JFJ196642 JOX196615:JPF196642 JYT196615:JZB196642 KIP196615:KIX196642 KSL196615:KST196642 LCH196615:LCP196642 LMD196615:LML196642 LVZ196615:LWH196642 MFV196615:MGD196642 MPR196615:MPZ196642 MZN196615:MZV196642 NJJ196615:NJR196642 NTF196615:NTN196642 ODB196615:ODJ196642 OMX196615:ONF196642 OWT196615:OXB196642 PGP196615:PGX196642 PQL196615:PQT196642 QAH196615:QAP196642 QKD196615:QKL196642 QTZ196615:QUH196642 RDV196615:RED196642 RNR196615:RNZ196642 RXN196615:RXV196642 SHJ196615:SHR196642 SRF196615:SRN196642 TBB196615:TBJ196642 TKX196615:TLF196642 TUT196615:TVB196642 UEP196615:UEX196642 UOL196615:UOT196642 UYH196615:UYP196642 VID196615:VIL196642 VRZ196615:VSH196642 WBV196615:WCD196642 WLR196615:WLZ196642 WVN196615:WVV196642 JB262151:JJ262178 SX262151:TF262178 ACT262151:ADB262178 AMP262151:AMX262178 AWL262151:AWT262178 BGH262151:BGP262178 BQD262151:BQL262178 BZZ262151:CAH262178 CJV262151:CKD262178 CTR262151:CTZ262178 DDN262151:DDV262178 DNJ262151:DNR262178 DXF262151:DXN262178 EHB262151:EHJ262178 EQX262151:ERF262178 FAT262151:FBB262178 FKP262151:FKX262178 FUL262151:FUT262178 GEH262151:GEP262178 GOD262151:GOL262178 GXZ262151:GYH262178 HHV262151:HID262178 HRR262151:HRZ262178 IBN262151:IBV262178 ILJ262151:ILR262178 IVF262151:IVN262178 JFB262151:JFJ262178 JOX262151:JPF262178 JYT262151:JZB262178 KIP262151:KIX262178 KSL262151:KST262178 LCH262151:LCP262178 LMD262151:LML262178 LVZ262151:LWH262178 MFV262151:MGD262178 MPR262151:MPZ262178 MZN262151:MZV262178 NJJ262151:NJR262178 NTF262151:NTN262178 ODB262151:ODJ262178 OMX262151:ONF262178 OWT262151:OXB262178 PGP262151:PGX262178 PQL262151:PQT262178 QAH262151:QAP262178 QKD262151:QKL262178 QTZ262151:QUH262178 RDV262151:RED262178 RNR262151:RNZ262178 RXN262151:RXV262178 SHJ262151:SHR262178 SRF262151:SRN262178 TBB262151:TBJ262178 TKX262151:TLF262178 TUT262151:TVB262178 UEP262151:UEX262178 UOL262151:UOT262178 UYH262151:UYP262178 VID262151:VIL262178 VRZ262151:VSH262178 WBV262151:WCD262178 WLR262151:WLZ262178 WVN262151:WVV262178 JB327687:JJ327714 SX327687:TF327714 ACT327687:ADB327714 AMP327687:AMX327714 AWL327687:AWT327714 BGH327687:BGP327714 BQD327687:BQL327714 BZZ327687:CAH327714 CJV327687:CKD327714 CTR327687:CTZ327714 DDN327687:DDV327714 DNJ327687:DNR327714 DXF327687:DXN327714 EHB327687:EHJ327714 EQX327687:ERF327714 FAT327687:FBB327714 FKP327687:FKX327714 FUL327687:FUT327714 GEH327687:GEP327714 GOD327687:GOL327714 GXZ327687:GYH327714 HHV327687:HID327714 HRR327687:HRZ327714 IBN327687:IBV327714 ILJ327687:ILR327714 IVF327687:IVN327714 JFB327687:JFJ327714 JOX327687:JPF327714 JYT327687:JZB327714 KIP327687:KIX327714 KSL327687:KST327714 LCH327687:LCP327714 LMD327687:LML327714 LVZ327687:LWH327714 MFV327687:MGD327714 MPR327687:MPZ327714 MZN327687:MZV327714 NJJ327687:NJR327714 NTF327687:NTN327714 ODB327687:ODJ327714 OMX327687:ONF327714 OWT327687:OXB327714 PGP327687:PGX327714 PQL327687:PQT327714 QAH327687:QAP327714 QKD327687:QKL327714 QTZ327687:QUH327714 RDV327687:RED327714 RNR327687:RNZ327714 RXN327687:RXV327714 SHJ327687:SHR327714 SRF327687:SRN327714 TBB327687:TBJ327714 TKX327687:TLF327714 TUT327687:TVB327714 UEP327687:UEX327714 UOL327687:UOT327714 UYH327687:UYP327714 VID327687:VIL327714 VRZ327687:VSH327714 WBV327687:WCD327714 WLR327687:WLZ327714 WVN327687:WVV327714 JB393223:JJ393250 SX393223:TF393250 ACT393223:ADB393250 AMP393223:AMX393250 AWL393223:AWT393250 BGH393223:BGP393250 BQD393223:BQL393250 BZZ393223:CAH393250 CJV393223:CKD393250 CTR393223:CTZ393250 DDN393223:DDV393250 DNJ393223:DNR393250 DXF393223:DXN393250 EHB393223:EHJ393250 EQX393223:ERF393250 FAT393223:FBB393250 FKP393223:FKX393250 FUL393223:FUT393250 GEH393223:GEP393250 GOD393223:GOL393250 GXZ393223:GYH393250 HHV393223:HID393250 HRR393223:HRZ393250 IBN393223:IBV393250 ILJ393223:ILR393250 IVF393223:IVN393250 JFB393223:JFJ393250 JOX393223:JPF393250 JYT393223:JZB393250 KIP393223:KIX393250 KSL393223:KST393250 LCH393223:LCP393250 LMD393223:LML393250 LVZ393223:LWH393250 MFV393223:MGD393250 MPR393223:MPZ393250 MZN393223:MZV393250 NJJ393223:NJR393250 NTF393223:NTN393250 ODB393223:ODJ393250 OMX393223:ONF393250 OWT393223:OXB393250 PGP393223:PGX393250 PQL393223:PQT393250 QAH393223:QAP393250 QKD393223:QKL393250 QTZ393223:QUH393250 RDV393223:RED393250 RNR393223:RNZ393250 RXN393223:RXV393250 SHJ393223:SHR393250 SRF393223:SRN393250 TBB393223:TBJ393250 TKX393223:TLF393250 TUT393223:TVB393250 UEP393223:UEX393250 UOL393223:UOT393250 UYH393223:UYP393250 VID393223:VIL393250 VRZ393223:VSH393250 WBV393223:WCD393250 WLR393223:WLZ393250 WVN393223:WVV393250 JB458759:JJ458786 SX458759:TF458786 ACT458759:ADB458786 AMP458759:AMX458786 AWL458759:AWT458786 BGH458759:BGP458786 BQD458759:BQL458786 BZZ458759:CAH458786 CJV458759:CKD458786 CTR458759:CTZ458786 DDN458759:DDV458786 DNJ458759:DNR458786 DXF458759:DXN458786 EHB458759:EHJ458786 EQX458759:ERF458786 FAT458759:FBB458786 FKP458759:FKX458786 FUL458759:FUT458786 GEH458759:GEP458786 GOD458759:GOL458786 GXZ458759:GYH458786 HHV458759:HID458786 HRR458759:HRZ458786 IBN458759:IBV458786 ILJ458759:ILR458786 IVF458759:IVN458786 JFB458759:JFJ458786 JOX458759:JPF458786 JYT458759:JZB458786 KIP458759:KIX458786 KSL458759:KST458786 LCH458759:LCP458786 LMD458759:LML458786 LVZ458759:LWH458786 MFV458759:MGD458786 MPR458759:MPZ458786 MZN458759:MZV458786 NJJ458759:NJR458786 NTF458759:NTN458786 ODB458759:ODJ458786 OMX458759:ONF458786 OWT458759:OXB458786 PGP458759:PGX458786 PQL458759:PQT458786 QAH458759:QAP458786 QKD458759:QKL458786 QTZ458759:QUH458786 RDV458759:RED458786 RNR458759:RNZ458786 RXN458759:RXV458786 SHJ458759:SHR458786 SRF458759:SRN458786 TBB458759:TBJ458786 TKX458759:TLF458786 TUT458759:TVB458786 UEP458759:UEX458786 UOL458759:UOT458786 UYH458759:UYP458786 VID458759:VIL458786 VRZ458759:VSH458786 WBV458759:WCD458786 WLR458759:WLZ458786 WVN458759:WVV458786 JB524295:JJ524322 SX524295:TF524322 ACT524295:ADB524322 AMP524295:AMX524322 AWL524295:AWT524322 BGH524295:BGP524322 BQD524295:BQL524322 BZZ524295:CAH524322 CJV524295:CKD524322 CTR524295:CTZ524322 DDN524295:DDV524322 DNJ524295:DNR524322 DXF524295:DXN524322 EHB524295:EHJ524322 EQX524295:ERF524322 FAT524295:FBB524322 FKP524295:FKX524322 FUL524295:FUT524322 GEH524295:GEP524322 GOD524295:GOL524322 GXZ524295:GYH524322 HHV524295:HID524322 HRR524295:HRZ524322 IBN524295:IBV524322 ILJ524295:ILR524322 IVF524295:IVN524322 JFB524295:JFJ524322 JOX524295:JPF524322 JYT524295:JZB524322 KIP524295:KIX524322 KSL524295:KST524322 LCH524295:LCP524322 LMD524295:LML524322 LVZ524295:LWH524322 MFV524295:MGD524322 MPR524295:MPZ524322 MZN524295:MZV524322 NJJ524295:NJR524322 NTF524295:NTN524322 ODB524295:ODJ524322 OMX524295:ONF524322 OWT524295:OXB524322 PGP524295:PGX524322 PQL524295:PQT524322 QAH524295:QAP524322 QKD524295:QKL524322 QTZ524295:QUH524322 RDV524295:RED524322 RNR524295:RNZ524322 RXN524295:RXV524322 SHJ524295:SHR524322 SRF524295:SRN524322 TBB524295:TBJ524322 TKX524295:TLF524322 TUT524295:TVB524322 UEP524295:UEX524322 UOL524295:UOT524322 UYH524295:UYP524322 VID524295:VIL524322 VRZ524295:VSH524322 WBV524295:WCD524322 WLR524295:WLZ524322 WVN524295:WVV524322 JB589831:JJ589858 SX589831:TF589858 ACT589831:ADB589858 AMP589831:AMX589858 AWL589831:AWT589858 BGH589831:BGP589858 BQD589831:BQL589858 BZZ589831:CAH589858 CJV589831:CKD589858 CTR589831:CTZ589858 DDN589831:DDV589858 DNJ589831:DNR589858 DXF589831:DXN589858 EHB589831:EHJ589858 EQX589831:ERF589858 FAT589831:FBB589858 FKP589831:FKX589858 FUL589831:FUT589858 GEH589831:GEP589858 GOD589831:GOL589858 GXZ589831:GYH589858 HHV589831:HID589858 HRR589831:HRZ589858 IBN589831:IBV589858 ILJ589831:ILR589858 IVF589831:IVN589858 JFB589831:JFJ589858 JOX589831:JPF589858 JYT589831:JZB589858 KIP589831:KIX589858 KSL589831:KST589858 LCH589831:LCP589858 LMD589831:LML589858 LVZ589831:LWH589858 MFV589831:MGD589858 MPR589831:MPZ589858 MZN589831:MZV589858 NJJ589831:NJR589858 NTF589831:NTN589858 ODB589831:ODJ589858 OMX589831:ONF589858 OWT589831:OXB589858 PGP589831:PGX589858 PQL589831:PQT589858 QAH589831:QAP589858 QKD589831:QKL589858 QTZ589831:QUH589858 RDV589831:RED589858 RNR589831:RNZ589858 RXN589831:RXV589858 SHJ589831:SHR589858 SRF589831:SRN589858 TBB589831:TBJ589858 TKX589831:TLF589858 TUT589831:TVB589858 UEP589831:UEX589858 UOL589831:UOT589858 UYH589831:UYP589858 VID589831:VIL589858 VRZ589831:VSH589858 WBV589831:WCD589858 WLR589831:WLZ589858 WVN589831:WVV589858 JB655367:JJ655394 SX655367:TF655394 ACT655367:ADB655394 AMP655367:AMX655394 AWL655367:AWT655394 BGH655367:BGP655394 BQD655367:BQL655394 BZZ655367:CAH655394 CJV655367:CKD655394 CTR655367:CTZ655394 DDN655367:DDV655394 DNJ655367:DNR655394 DXF655367:DXN655394 EHB655367:EHJ655394 EQX655367:ERF655394 FAT655367:FBB655394 FKP655367:FKX655394 FUL655367:FUT655394 GEH655367:GEP655394 GOD655367:GOL655394 GXZ655367:GYH655394 HHV655367:HID655394 HRR655367:HRZ655394 IBN655367:IBV655394 ILJ655367:ILR655394 IVF655367:IVN655394 JFB655367:JFJ655394 JOX655367:JPF655394 JYT655367:JZB655394 KIP655367:KIX655394 KSL655367:KST655394 LCH655367:LCP655394 LMD655367:LML655394 LVZ655367:LWH655394 MFV655367:MGD655394 MPR655367:MPZ655394 MZN655367:MZV655394 NJJ655367:NJR655394 NTF655367:NTN655394 ODB655367:ODJ655394 OMX655367:ONF655394 OWT655367:OXB655394 PGP655367:PGX655394 PQL655367:PQT655394 QAH655367:QAP655394 QKD655367:QKL655394 QTZ655367:QUH655394 RDV655367:RED655394 RNR655367:RNZ655394 RXN655367:RXV655394 SHJ655367:SHR655394 SRF655367:SRN655394 TBB655367:TBJ655394 TKX655367:TLF655394 TUT655367:TVB655394 UEP655367:UEX655394 UOL655367:UOT655394 UYH655367:UYP655394 VID655367:VIL655394 VRZ655367:VSH655394 WBV655367:WCD655394 WLR655367:WLZ655394 WVN655367:WVV655394 JB720903:JJ720930 SX720903:TF720930 ACT720903:ADB720930 AMP720903:AMX720930 AWL720903:AWT720930 BGH720903:BGP720930 BQD720903:BQL720930 BZZ720903:CAH720930 CJV720903:CKD720930 CTR720903:CTZ720930 DDN720903:DDV720930 DNJ720903:DNR720930 DXF720903:DXN720930 EHB720903:EHJ720930 EQX720903:ERF720930 FAT720903:FBB720930 FKP720903:FKX720930 FUL720903:FUT720930 GEH720903:GEP720930 GOD720903:GOL720930 GXZ720903:GYH720930 HHV720903:HID720930 HRR720903:HRZ720930 IBN720903:IBV720930 ILJ720903:ILR720930 IVF720903:IVN720930 JFB720903:JFJ720930 JOX720903:JPF720930 JYT720903:JZB720930 KIP720903:KIX720930 KSL720903:KST720930 LCH720903:LCP720930 LMD720903:LML720930 LVZ720903:LWH720930 MFV720903:MGD720930 MPR720903:MPZ720930 MZN720903:MZV720930 NJJ720903:NJR720930 NTF720903:NTN720930 ODB720903:ODJ720930 OMX720903:ONF720930 OWT720903:OXB720930 PGP720903:PGX720930 PQL720903:PQT720930 QAH720903:QAP720930 QKD720903:QKL720930 QTZ720903:QUH720930 RDV720903:RED720930 RNR720903:RNZ720930 RXN720903:RXV720930 SHJ720903:SHR720930 SRF720903:SRN720930 TBB720903:TBJ720930 TKX720903:TLF720930 TUT720903:TVB720930 UEP720903:UEX720930 UOL720903:UOT720930 UYH720903:UYP720930 VID720903:VIL720930 VRZ720903:VSH720930 WBV720903:WCD720930 WLR720903:WLZ720930 WVN720903:WVV720930 JB786439:JJ786466 SX786439:TF786466 ACT786439:ADB786466 AMP786439:AMX786466 AWL786439:AWT786466 BGH786439:BGP786466 BQD786439:BQL786466 BZZ786439:CAH786466 CJV786439:CKD786466 CTR786439:CTZ786466 DDN786439:DDV786466 DNJ786439:DNR786466 DXF786439:DXN786466 EHB786439:EHJ786466 EQX786439:ERF786466 FAT786439:FBB786466 FKP786439:FKX786466 FUL786439:FUT786466 GEH786439:GEP786466 GOD786439:GOL786466 GXZ786439:GYH786466 HHV786439:HID786466 HRR786439:HRZ786466 IBN786439:IBV786466 ILJ786439:ILR786466 IVF786439:IVN786466 JFB786439:JFJ786466 JOX786439:JPF786466 JYT786439:JZB786466 KIP786439:KIX786466 KSL786439:KST786466 LCH786439:LCP786466 LMD786439:LML786466 LVZ786439:LWH786466 MFV786439:MGD786466 MPR786439:MPZ786466 MZN786439:MZV786466 NJJ786439:NJR786466 NTF786439:NTN786466 ODB786439:ODJ786466 OMX786439:ONF786466 OWT786439:OXB786466 PGP786439:PGX786466 PQL786439:PQT786466 QAH786439:QAP786466 QKD786439:QKL786466 QTZ786439:QUH786466 RDV786439:RED786466 RNR786439:RNZ786466 RXN786439:RXV786466 SHJ786439:SHR786466 SRF786439:SRN786466 TBB786439:TBJ786466 TKX786439:TLF786466 TUT786439:TVB786466 UEP786439:UEX786466 UOL786439:UOT786466 UYH786439:UYP786466 VID786439:VIL786466 VRZ786439:VSH786466 WBV786439:WCD786466 WLR786439:WLZ786466 WVN786439:WVV786466 JB851975:JJ852002 SX851975:TF852002 ACT851975:ADB852002 AMP851975:AMX852002 AWL851975:AWT852002 BGH851975:BGP852002 BQD851975:BQL852002 BZZ851975:CAH852002 CJV851975:CKD852002 CTR851975:CTZ852002 DDN851975:DDV852002 DNJ851975:DNR852002 DXF851975:DXN852002 EHB851975:EHJ852002 EQX851975:ERF852002 FAT851975:FBB852002 FKP851975:FKX852002 FUL851975:FUT852002 GEH851975:GEP852002 GOD851975:GOL852002 GXZ851975:GYH852002 HHV851975:HID852002 HRR851975:HRZ852002 IBN851975:IBV852002 ILJ851975:ILR852002 IVF851975:IVN852002 JFB851975:JFJ852002 JOX851975:JPF852002 JYT851975:JZB852002 KIP851975:KIX852002 KSL851975:KST852002 LCH851975:LCP852002 LMD851975:LML852002 LVZ851975:LWH852002 MFV851975:MGD852002 MPR851975:MPZ852002 MZN851975:MZV852002 NJJ851975:NJR852002 NTF851975:NTN852002 ODB851975:ODJ852002 OMX851975:ONF852002 OWT851975:OXB852002 PGP851975:PGX852002 PQL851975:PQT852002 QAH851975:QAP852002 QKD851975:QKL852002 QTZ851975:QUH852002 RDV851975:RED852002 RNR851975:RNZ852002 RXN851975:RXV852002 SHJ851975:SHR852002 SRF851975:SRN852002 TBB851975:TBJ852002 TKX851975:TLF852002 TUT851975:TVB852002 UEP851975:UEX852002 UOL851975:UOT852002 UYH851975:UYP852002 VID851975:VIL852002 VRZ851975:VSH852002 WBV851975:WCD852002 WLR851975:WLZ852002 WVN851975:WVV852002 JB917511:JJ917538 SX917511:TF917538 ACT917511:ADB917538 AMP917511:AMX917538 AWL917511:AWT917538 BGH917511:BGP917538 BQD917511:BQL917538 BZZ917511:CAH917538 CJV917511:CKD917538 CTR917511:CTZ917538 DDN917511:DDV917538 DNJ917511:DNR917538 DXF917511:DXN917538 EHB917511:EHJ917538 EQX917511:ERF917538 FAT917511:FBB917538 FKP917511:FKX917538 FUL917511:FUT917538 GEH917511:GEP917538 GOD917511:GOL917538 GXZ917511:GYH917538 HHV917511:HID917538 HRR917511:HRZ917538 IBN917511:IBV917538 ILJ917511:ILR917538 IVF917511:IVN917538 JFB917511:JFJ917538 JOX917511:JPF917538 JYT917511:JZB917538 KIP917511:KIX917538 KSL917511:KST917538 LCH917511:LCP917538 LMD917511:LML917538 LVZ917511:LWH917538 MFV917511:MGD917538 MPR917511:MPZ917538 MZN917511:MZV917538 NJJ917511:NJR917538 NTF917511:NTN917538 ODB917511:ODJ917538 OMX917511:ONF917538 OWT917511:OXB917538 PGP917511:PGX917538 PQL917511:PQT917538 QAH917511:QAP917538 QKD917511:QKL917538 QTZ917511:QUH917538 RDV917511:RED917538 RNR917511:RNZ917538 RXN917511:RXV917538 SHJ917511:SHR917538 SRF917511:SRN917538 TBB917511:TBJ917538 TKX917511:TLF917538 TUT917511:TVB917538 UEP917511:UEX917538 UOL917511:UOT917538 UYH917511:UYP917538 VID917511:VIL917538 VRZ917511:VSH917538 WBV917511:WCD917538 WLR917511:WLZ917538 WVN917511:WVV917538 K65571 JB983047:JJ983074 SX983047:TF983074 ACT983047:ADB983074 AMP983047:AMX983074 AWL983047:AWT983074 BGH983047:BGP983074 BQD983047:BQL983074 BZZ983047:CAH983074 CJV983047:CKD983074 CTR983047:CTZ983074 DDN983047:DDV983074 DNJ983047:DNR983074 DXF983047:DXN983074 EHB983047:EHJ983074 EQX983047:ERF983074 FAT983047:FBB983074 FKP983047:FKX983074 FUL983047:FUT983074 GEH983047:GEP983074 GOD983047:GOL983074 GXZ983047:GYH983074 HHV983047:HID983074 HRR983047:HRZ983074 IBN983047:IBV983074 ILJ983047:ILR983074 IVF983047:IVN983074 JFB983047:JFJ983074 JOX983047:JPF983074 JYT983047:JZB983074 KIP983047:KIX983074 KSL983047:KST983074 LCH983047:LCP983074 LMD983047:LML983074 LVZ983047:LWH983074 MFV983047:MGD983074 MPR983047:MPZ983074 MZN983047:MZV983074 NJJ983047:NJR983074 NTF983047:NTN983074 ODB983047:ODJ983074 OMX983047:ONF983074 OWT983047:OXB983074 PGP983047:PGX983074 PQL983047:PQT983074 QAH983047:QAP983074 QKD983047:QKL983074 QTZ983047:QUH983074 RDV983047:RED983074 RNR983047:RNZ983074 RXN983047:RXV983074 SHJ983047:SHR983074 SRF983047:SRN983074 TBB983047:TBJ983074 TKX983047:TLF983074 TUT983047:TVB983074 UEP983047:UEX983074 UOL983047:UOT983074 UYH983047:UYP983074 VID983047:VIL983074 VRZ983047:VSH983074 WBV983047:WCD983074 WLR983047:WLZ983074 WVN983047:WVV983074 K131107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196643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262179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327715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393251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458787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524323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589859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655395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720931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786467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852003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917539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983075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M35:N35 JI35:JJ35 TE35:TF35 ADA35:ADB35 AMW35:AMX35 AWS35:AWT35 BGO35:BGP35 BQK35:BQL35 CAG35:CAH35 CKC35:CKD35 CTY35:CTZ35 DDU35:DDV35 DNQ35:DNR35 DXM35:DXN35 EHI35:EHJ35 ERE35:ERF35 FBA35:FBB35 FKW35:FKX35 FUS35:FUT35 GEO35:GEP35 GOK35:GOL35 GYG35:GYH35 HIC35:HID35 HRY35:HRZ35 IBU35:IBV35 ILQ35:ILR35 IVM35:IVN35 JFI35:JFJ35 JPE35:JPF35 JZA35:JZB35 KIW35:KIX35 KSS35:KST35 LCO35:LCP35 LMK35:LML35 LWG35:LWH35 MGC35:MGD35 MPY35:MPZ35 MZU35:MZV35 NJQ35:NJR35 NTM35:NTN35 ODI35:ODJ35 ONE35:ONF35 OXA35:OXB35 PGW35:PGX35 PQS35:PQT35 QAO35:QAP35 QKK35:QKL35 QUG35:QUH35 REC35:RED35 RNY35:RNZ35 RXU35:RXV35 SHQ35:SHR35 SRM35:SRN35 TBI35:TBJ35 TLE35:TLF35 TVA35:TVB35 UEW35:UEX35 UOS35:UOT35 UYO35:UYP35 VIK35:VIL35 VSG35:VSH35 WCC35:WCD35 WLY35:WLZ35 WVU35:WVV35 M65571:N65571 JI65571:JJ65571 TE65571:TF65571 ADA65571:ADB65571 AMW65571:AMX65571 AWS65571:AWT65571 BGO65571:BGP65571 BQK65571:BQL65571 CAG65571:CAH65571 CKC65571:CKD65571 CTY65571:CTZ65571 DDU65571:DDV65571 DNQ65571:DNR65571 DXM65571:DXN65571 EHI65571:EHJ65571 ERE65571:ERF65571 FBA65571:FBB65571 FKW65571:FKX65571 FUS65571:FUT65571 GEO65571:GEP65571 GOK65571:GOL65571 GYG65571:GYH65571 HIC65571:HID65571 HRY65571:HRZ65571 IBU65571:IBV65571 ILQ65571:ILR65571 IVM65571:IVN65571 JFI65571:JFJ65571 JPE65571:JPF65571 JZA65571:JZB65571 KIW65571:KIX65571 KSS65571:KST65571 LCO65571:LCP65571 LMK65571:LML65571 LWG65571:LWH65571 MGC65571:MGD65571 MPY65571:MPZ65571 MZU65571:MZV65571 NJQ65571:NJR65571 NTM65571:NTN65571 ODI65571:ODJ65571 ONE65571:ONF65571 OXA65571:OXB65571 PGW65571:PGX65571 PQS65571:PQT65571 QAO65571:QAP65571 QKK65571:QKL65571 QUG65571:QUH65571 REC65571:RED65571 RNY65571:RNZ65571 RXU65571:RXV65571 SHQ65571:SHR65571 SRM65571:SRN65571 TBI65571:TBJ65571 TLE65571:TLF65571 TVA65571:TVB65571 UEW65571:UEX65571 UOS65571:UOT65571 UYO65571:UYP65571 VIK65571:VIL65571 VSG65571:VSH65571 WCC65571:WCD65571 WLY65571:WLZ65571 WVU65571:WVV65571 M131107:N131107 JI131107:JJ131107 TE131107:TF131107 ADA131107:ADB131107 AMW131107:AMX131107 AWS131107:AWT131107 BGO131107:BGP131107 BQK131107:BQL131107 CAG131107:CAH131107 CKC131107:CKD131107 CTY131107:CTZ131107 DDU131107:DDV131107 DNQ131107:DNR131107 DXM131107:DXN131107 EHI131107:EHJ131107 ERE131107:ERF131107 FBA131107:FBB131107 FKW131107:FKX131107 FUS131107:FUT131107 GEO131107:GEP131107 GOK131107:GOL131107 GYG131107:GYH131107 HIC131107:HID131107 HRY131107:HRZ131107 IBU131107:IBV131107 ILQ131107:ILR131107 IVM131107:IVN131107 JFI131107:JFJ131107 JPE131107:JPF131107 JZA131107:JZB131107 KIW131107:KIX131107 KSS131107:KST131107 LCO131107:LCP131107 LMK131107:LML131107 LWG131107:LWH131107 MGC131107:MGD131107 MPY131107:MPZ131107 MZU131107:MZV131107 NJQ131107:NJR131107 NTM131107:NTN131107 ODI131107:ODJ131107 ONE131107:ONF131107 OXA131107:OXB131107 PGW131107:PGX131107 PQS131107:PQT131107 QAO131107:QAP131107 QKK131107:QKL131107 QUG131107:QUH131107 REC131107:RED131107 RNY131107:RNZ131107 RXU131107:RXV131107 SHQ131107:SHR131107 SRM131107:SRN131107 TBI131107:TBJ131107 TLE131107:TLF131107 TVA131107:TVB131107 UEW131107:UEX131107 UOS131107:UOT131107 UYO131107:UYP131107 VIK131107:VIL131107 VSG131107:VSH131107 WCC131107:WCD131107 WLY131107:WLZ131107 WVU131107:WVV131107 M196643:N196643 JI196643:JJ196643 TE196643:TF196643 ADA196643:ADB196643 AMW196643:AMX196643 AWS196643:AWT196643 BGO196643:BGP196643 BQK196643:BQL196643 CAG196643:CAH196643 CKC196643:CKD196643 CTY196643:CTZ196643 DDU196643:DDV196643 DNQ196643:DNR196643 DXM196643:DXN196643 EHI196643:EHJ196643 ERE196643:ERF196643 FBA196643:FBB196643 FKW196643:FKX196643 FUS196643:FUT196643 GEO196643:GEP196643 GOK196643:GOL196643 GYG196643:GYH196643 HIC196643:HID196643 HRY196643:HRZ196643 IBU196643:IBV196643 ILQ196643:ILR196643 IVM196643:IVN196643 JFI196643:JFJ196643 JPE196643:JPF196643 JZA196643:JZB196643 KIW196643:KIX196643 KSS196643:KST196643 LCO196643:LCP196643 LMK196643:LML196643 LWG196643:LWH196643 MGC196643:MGD196643 MPY196643:MPZ196643 MZU196643:MZV196643 NJQ196643:NJR196643 NTM196643:NTN196643 ODI196643:ODJ196643 ONE196643:ONF196643 OXA196643:OXB196643 PGW196643:PGX196643 PQS196643:PQT196643 QAO196643:QAP196643 QKK196643:QKL196643 QUG196643:QUH196643 REC196643:RED196643 RNY196643:RNZ196643 RXU196643:RXV196643 SHQ196643:SHR196643 SRM196643:SRN196643 TBI196643:TBJ196643 TLE196643:TLF196643 TVA196643:TVB196643 UEW196643:UEX196643 UOS196643:UOT196643 UYO196643:UYP196643 VIK196643:VIL196643 VSG196643:VSH196643 WCC196643:WCD196643 WLY196643:WLZ196643 WVU196643:WVV196643 M262179:N262179 JI262179:JJ262179 TE262179:TF262179 ADA262179:ADB262179 AMW262179:AMX262179 AWS262179:AWT262179 BGO262179:BGP262179 BQK262179:BQL262179 CAG262179:CAH262179 CKC262179:CKD262179 CTY262179:CTZ262179 DDU262179:DDV262179 DNQ262179:DNR262179 DXM262179:DXN262179 EHI262179:EHJ262179 ERE262179:ERF262179 FBA262179:FBB262179 FKW262179:FKX262179 FUS262179:FUT262179 GEO262179:GEP262179 GOK262179:GOL262179 GYG262179:GYH262179 HIC262179:HID262179 HRY262179:HRZ262179 IBU262179:IBV262179 ILQ262179:ILR262179 IVM262179:IVN262179 JFI262179:JFJ262179 JPE262179:JPF262179 JZA262179:JZB262179 KIW262179:KIX262179 KSS262179:KST262179 LCO262179:LCP262179 LMK262179:LML262179 LWG262179:LWH262179 MGC262179:MGD262179 MPY262179:MPZ262179 MZU262179:MZV262179 NJQ262179:NJR262179 NTM262179:NTN262179 ODI262179:ODJ262179 ONE262179:ONF262179 OXA262179:OXB262179 PGW262179:PGX262179 PQS262179:PQT262179 QAO262179:QAP262179 QKK262179:QKL262179 QUG262179:QUH262179 REC262179:RED262179 RNY262179:RNZ262179 RXU262179:RXV262179 SHQ262179:SHR262179 SRM262179:SRN262179 TBI262179:TBJ262179 TLE262179:TLF262179 TVA262179:TVB262179 UEW262179:UEX262179 UOS262179:UOT262179 UYO262179:UYP262179 VIK262179:VIL262179 VSG262179:VSH262179 WCC262179:WCD262179 WLY262179:WLZ262179 WVU262179:WVV262179 M327715:N327715 JI327715:JJ327715 TE327715:TF327715 ADA327715:ADB327715 AMW327715:AMX327715 AWS327715:AWT327715 BGO327715:BGP327715 BQK327715:BQL327715 CAG327715:CAH327715 CKC327715:CKD327715 CTY327715:CTZ327715 DDU327715:DDV327715 DNQ327715:DNR327715 DXM327715:DXN327715 EHI327715:EHJ327715 ERE327715:ERF327715 FBA327715:FBB327715 FKW327715:FKX327715 FUS327715:FUT327715 GEO327715:GEP327715 GOK327715:GOL327715 GYG327715:GYH327715 HIC327715:HID327715 HRY327715:HRZ327715 IBU327715:IBV327715 ILQ327715:ILR327715 IVM327715:IVN327715 JFI327715:JFJ327715 JPE327715:JPF327715 JZA327715:JZB327715 KIW327715:KIX327715 KSS327715:KST327715 LCO327715:LCP327715 LMK327715:LML327715 LWG327715:LWH327715 MGC327715:MGD327715 MPY327715:MPZ327715 MZU327715:MZV327715 NJQ327715:NJR327715 NTM327715:NTN327715 ODI327715:ODJ327715 ONE327715:ONF327715 OXA327715:OXB327715 PGW327715:PGX327715 PQS327715:PQT327715 QAO327715:QAP327715 QKK327715:QKL327715 QUG327715:QUH327715 REC327715:RED327715 RNY327715:RNZ327715 RXU327715:RXV327715 SHQ327715:SHR327715 SRM327715:SRN327715 TBI327715:TBJ327715 TLE327715:TLF327715 TVA327715:TVB327715 UEW327715:UEX327715 UOS327715:UOT327715 UYO327715:UYP327715 VIK327715:VIL327715 VSG327715:VSH327715 WCC327715:WCD327715 WLY327715:WLZ327715 WVU327715:WVV327715 M393251:N393251 JI393251:JJ393251 TE393251:TF393251 ADA393251:ADB393251 AMW393251:AMX393251 AWS393251:AWT393251 BGO393251:BGP393251 BQK393251:BQL393251 CAG393251:CAH393251 CKC393251:CKD393251 CTY393251:CTZ393251 DDU393251:DDV393251 DNQ393251:DNR393251 DXM393251:DXN393251 EHI393251:EHJ393251 ERE393251:ERF393251 FBA393251:FBB393251 FKW393251:FKX393251 FUS393251:FUT393251 GEO393251:GEP393251 GOK393251:GOL393251 GYG393251:GYH393251 HIC393251:HID393251 HRY393251:HRZ393251 IBU393251:IBV393251 ILQ393251:ILR393251 IVM393251:IVN393251 JFI393251:JFJ393251 JPE393251:JPF393251 JZA393251:JZB393251 KIW393251:KIX393251 KSS393251:KST393251 LCO393251:LCP393251 LMK393251:LML393251 LWG393251:LWH393251 MGC393251:MGD393251 MPY393251:MPZ393251 MZU393251:MZV393251 NJQ393251:NJR393251 NTM393251:NTN393251 ODI393251:ODJ393251 ONE393251:ONF393251 OXA393251:OXB393251 PGW393251:PGX393251 PQS393251:PQT393251 QAO393251:QAP393251 QKK393251:QKL393251 QUG393251:QUH393251 REC393251:RED393251 RNY393251:RNZ393251 RXU393251:RXV393251 SHQ393251:SHR393251 SRM393251:SRN393251 TBI393251:TBJ393251 TLE393251:TLF393251 TVA393251:TVB393251 UEW393251:UEX393251 UOS393251:UOT393251 UYO393251:UYP393251 VIK393251:VIL393251 VSG393251:VSH393251 WCC393251:WCD393251 WLY393251:WLZ393251 WVU393251:WVV393251 M458787:N458787 JI458787:JJ458787 TE458787:TF458787 ADA458787:ADB458787 AMW458787:AMX458787 AWS458787:AWT458787 BGO458787:BGP458787 BQK458787:BQL458787 CAG458787:CAH458787 CKC458787:CKD458787 CTY458787:CTZ458787 DDU458787:DDV458787 DNQ458787:DNR458787 DXM458787:DXN458787 EHI458787:EHJ458787 ERE458787:ERF458787 FBA458787:FBB458787 FKW458787:FKX458787 FUS458787:FUT458787 GEO458787:GEP458787 GOK458787:GOL458787 GYG458787:GYH458787 HIC458787:HID458787 HRY458787:HRZ458787 IBU458787:IBV458787 ILQ458787:ILR458787 IVM458787:IVN458787 JFI458787:JFJ458787 JPE458787:JPF458787 JZA458787:JZB458787 KIW458787:KIX458787 KSS458787:KST458787 LCO458787:LCP458787 LMK458787:LML458787 LWG458787:LWH458787 MGC458787:MGD458787 MPY458787:MPZ458787 MZU458787:MZV458787 NJQ458787:NJR458787 NTM458787:NTN458787 ODI458787:ODJ458787 ONE458787:ONF458787 OXA458787:OXB458787 PGW458787:PGX458787 PQS458787:PQT458787 QAO458787:QAP458787 QKK458787:QKL458787 QUG458787:QUH458787 REC458787:RED458787 RNY458787:RNZ458787 RXU458787:RXV458787 SHQ458787:SHR458787 SRM458787:SRN458787 TBI458787:TBJ458787 TLE458787:TLF458787 TVA458787:TVB458787 UEW458787:UEX458787 UOS458787:UOT458787 UYO458787:UYP458787 VIK458787:VIL458787 VSG458787:VSH458787 WCC458787:WCD458787 WLY458787:WLZ458787 WVU458787:WVV458787 M524323:N524323 JI524323:JJ524323 TE524323:TF524323 ADA524323:ADB524323 AMW524323:AMX524323 AWS524323:AWT524323 BGO524323:BGP524323 BQK524323:BQL524323 CAG524323:CAH524323 CKC524323:CKD524323 CTY524323:CTZ524323 DDU524323:DDV524323 DNQ524323:DNR524323 DXM524323:DXN524323 EHI524323:EHJ524323 ERE524323:ERF524323 FBA524323:FBB524323 FKW524323:FKX524323 FUS524323:FUT524323 GEO524323:GEP524323 GOK524323:GOL524323 GYG524323:GYH524323 HIC524323:HID524323 HRY524323:HRZ524323 IBU524323:IBV524323 ILQ524323:ILR524323 IVM524323:IVN524323 JFI524323:JFJ524323 JPE524323:JPF524323 JZA524323:JZB524323 KIW524323:KIX524323 KSS524323:KST524323 LCO524323:LCP524323 LMK524323:LML524323 LWG524323:LWH524323 MGC524323:MGD524323 MPY524323:MPZ524323 MZU524323:MZV524323 NJQ524323:NJR524323 NTM524323:NTN524323 ODI524323:ODJ524323 ONE524323:ONF524323 OXA524323:OXB524323 PGW524323:PGX524323 PQS524323:PQT524323 QAO524323:QAP524323 QKK524323:QKL524323 QUG524323:QUH524323 REC524323:RED524323 RNY524323:RNZ524323 RXU524323:RXV524323 SHQ524323:SHR524323 SRM524323:SRN524323 TBI524323:TBJ524323 TLE524323:TLF524323 TVA524323:TVB524323 UEW524323:UEX524323 UOS524323:UOT524323 UYO524323:UYP524323 VIK524323:VIL524323 VSG524323:VSH524323 WCC524323:WCD524323 WLY524323:WLZ524323 WVU524323:WVV524323 M589859:N589859 JI589859:JJ589859 TE589859:TF589859 ADA589859:ADB589859 AMW589859:AMX589859 AWS589859:AWT589859 BGO589859:BGP589859 BQK589859:BQL589859 CAG589859:CAH589859 CKC589859:CKD589859 CTY589859:CTZ589859 DDU589859:DDV589859 DNQ589859:DNR589859 DXM589859:DXN589859 EHI589859:EHJ589859 ERE589859:ERF589859 FBA589859:FBB589859 FKW589859:FKX589859 FUS589859:FUT589859 GEO589859:GEP589859 GOK589859:GOL589859 GYG589859:GYH589859 HIC589859:HID589859 HRY589859:HRZ589859 IBU589859:IBV589859 ILQ589859:ILR589859 IVM589859:IVN589859 JFI589859:JFJ589859 JPE589859:JPF589859 JZA589859:JZB589859 KIW589859:KIX589859 KSS589859:KST589859 LCO589859:LCP589859 LMK589859:LML589859 LWG589859:LWH589859 MGC589859:MGD589859 MPY589859:MPZ589859 MZU589859:MZV589859 NJQ589859:NJR589859 NTM589859:NTN589859 ODI589859:ODJ589859 ONE589859:ONF589859 OXA589859:OXB589859 PGW589859:PGX589859 PQS589859:PQT589859 QAO589859:QAP589859 QKK589859:QKL589859 QUG589859:QUH589859 REC589859:RED589859 RNY589859:RNZ589859 RXU589859:RXV589859 SHQ589859:SHR589859 SRM589859:SRN589859 TBI589859:TBJ589859 TLE589859:TLF589859 TVA589859:TVB589859 UEW589859:UEX589859 UOS589859:UOT589859 UYO589859:UYP589859 VIK589859:VIL589859 VSG589859:VSH589859 WCC589859:WCD589859 WLY589859:WLZ589859 WVU589859:WVV589859 M655395:N655395 JI655395:JJ655395 TE655395:TF655395 ADA655395:ADB655395 AMW655395:AMX655395 AWS655395:AWT655395 BGO655395:BGP655395 BQK655395:BQL655395 CAG655395:CAH655395 CKC655395:CKD655395 CTY655395:CTZ655395 DDU655395:DDV655395 DNQ655395:DNR655395 DXM655395:DXN655395 EHI655395:EHJ655395 ERE655395:ERF655395 FBA655395:FBB655395 FKW655395:FKX655395 FUS655395:FUT655395 GEO655395:GEP655395 GOK655395:GOL655395 GYG655395:GYH655395 HIC655395:HID655395 HRY655395:HRZ655395 IBU655395:IBV655395 ILQ655395:ILR655395 IVM655395:IVN655395 JFI655395:JFJ655395 JPE655395:JPF655395 JZA655395:JZB655395 KIW655395:KIX655395 KSS655395:KST655395 LCO655395:LCP655395 LMK655395:LML655395 LWG655395:LWH655395 MGC655395:MGD655395 MPY655395:MPZ655395 MZU655395:MZV655395 NJQ655395:NJR655395 NTM655395:NTN655395 ODI655395:ODJ655395 ONE655395:ONF655395 OXA655395:OXB655395 PGW655395:PGX655395 PQS655395:PQT655395 QAO655395:QAP655395 QKK655395:QKL655395 QUG655395:QUH655395 REC655395:RED655395 RNY655395:RNZ655395 RXU655395:RXV655395 SHQ655395:SHR655395 SRM655395:SRN655395 TBI655395:TBJ655395 TLE655395:TLF655395 TVA655395:TVB655395 UEW655395:UEX655395 UOS655395:UOT655395 UYO655395:UYP655395 VIK655395:VIL655395 VSG655395:VSH655395 WCC655395:WCD655395 WLY655395:WLZ655395 WVU655395:WVV655395 M720931:N720931 JI720931:JJ720931 TE720931:TF720931 ADA720931:ADB720931 AMW720931:AMX720931 AWS720931:AWT720931 BGO720931:BGP720931 BQK720931:BQL720931 CAG720931:CAH720931 CKC720931:CKD720931 CTY720931:CTZ720931 DDU720931:DDV720931 DNQ720931:DNR720931 DXM720931:DXN720931 EHI720931:EHJ720931 ERE720931:ERF720931 FBA720931:FBB720931 FKW720931:FKX720931 FUS720931:FUT720931 GEO720931:GEP720931 GOK720931:GOL720931 GYG720931:GYH720931 HIC720931:HID720931 HRY720931:HRZ720931 IBU720931:IBV720931 ILQ720931:ILR720931 IVM720931:IVN720931 JFI720931:JFJ720931 JPE720931:JPF720931 JZA720931:JZB720931 KIW720931:KIX720931 KSS720931:KST720931 LCO720931:LCP720931 LMK720931:LML720931 LWG720931:LWH720931 MGC720931:MGD720931 MPY720931:MPZ720931 MZU720931:MZV720931 NJQ720931:NJR720931 NTM720931:NTN720931 ODI720931:ODJ720931 ONE720931:ONF720931 OXA720931:OXB720931 PGW720931:PGX720931 PQS720931:PQT720931 QAO720931:QAP720931 QKK720931:QKL720931 QUG720931:QUH720931 REC720931:RED720931 RNY720931:RNZ720931 RXU720931:RXV720931 SHQ720931:SHR720931 SRM720931:SRN720931 TBI720931:TBJ720931 TLE720931:TLF720931 TVA720931:TVB720931 UEW720931:UEX720931 UOS720931:UOT720931 UYO720931:UYP720931 VIK720931:VIL720931 VSG720931:VSH720931 WCC720931:WCD720931 WLY720931:WLZ720931 WVU720931:WVV720931 M786467:N786467 JI786467:JJ786467 TE786467:TF786467 ADA786467:ADB786467 AMW786467:AMX786467 AWS786467:AWT786467 BGO786467:BGP786467 BQK786467:BQL786467 CAG786467:CAH786467 CKC786467:CKD786467 CTY786467:CTZ786467 DDU786467:DDV786467 DNQ786467:DNR786467 DXM786467:DXN786467 EHI786467:EHJ786467 ERE786467:ERF786467 FBA786467:FBB786467 FKW786467:FKX786467 FUS786467:FUT786467 GEO786467:GEP786467 GOK786467:GOL786467 GYG786467:GYH786467 HIC786467:HID786467 HRY786467:HRZ786467 IBU786467:IBV786467 ILQ786467:ILR786467 IVM786467:IVN786467 JFI786467:JFJ786467 JPE786467:JPF786467 JZA786467:JZB786467 KIW786467:KIX786467 KSS786467:KST786467 LCO786467:LCP786467 LMK786467:LML786467 LWG786467:LWH786467 MGC786467:MGD786467 MPY786467:MPZ786467 MZU786467:MZV786467 NJQ786467:NJR786467 NTM786467:NTN786467 ODI786467:ODJ786467 ONE786467:ONF786467 OXA786467:OXB786467 PGW786467:PGX786467 PQS786467:PQT786467 QAO786467:QAP786467 QKK786467:QKL786467 QUG786467:QUH786467 REC786467:RED786467 RNY786467:RNZ786467 RXU786467:RXV786467 SHQ786467:SHR786467 SRM786467:SRN786467 TBI786467:TBJ786467 TLE786467:TLF786467 TVA786467:TVB786467 UEW786467:UEX786467 UOS786467:UOT786467 UYO786467:UYP786467 VIK786467:VIL786467 VSG786467:VSH786467 WCC786467:WCD786467 WLY786467:WLZ786467 WVU786467:WVV786467 M852003:N852003 JI852003:JJ852003 TE852003:TF852003 ADA852003:ADB852003 AMW852003:AMX852003 AWS852003:AWT852003 BGO852003:BGP852003 BQK852003:BQL852003 CAG852003:CAH852003 CKC852003:CKD852003 CTY852003:CTZ852003 DDU852003:DDV852003 DNQ852003:DNR852003 DXM852003:DXN852003 EHI852003:EHJ852003 ERE852003:ERF852003 FBA852003:FBB852003 FKW852003:FKX852003 FUS852003:FUT852003 GEO852003:GEP852003 GOK852003:GOL852003 GYG852003:GYH852003 HIC852003:HID852003 HRY852003:HRZ852003 IBU852003:IBV852003 ILQ852003:ILR852003 IVM852003:IVN852003 JFI852003:JFJ852003 JPE852003:JPF852003 JZA852003:JZB852003 KIW852003:KIX852003 KSS852003:KST852003 LCO852003:LCP852003 LMK852003:LML852003 LWG852003:LWH852003 MGC852003:MGD852003 MPY852003:MPZ852003 MZU852003:MZV852003 NJQ852003:NJR852003 NTM852003:NTN852003 ODI852003:ODJ852003 ONE852003:ONF852003 OXA852003:OXB852003 PGW852003:PGX852003 PQS852003:PQT852003 QAO852003:QAP852003 QKK852003:QKL852003 QUG852003:QUH852003 REC852003:RED852003 RNY852003:RNZ852003 RXU852003:RXV852003 SHQ852003:SHR852003 SRM852003:SRN852003 TBI852003:TBJ852003 TLE852003:TLF852003 TVA852003:TVB852003 UEW852003:UEX852003 UOS852003:UOT852003 UYO852003:UYP852003 VIK852003:VIL852003 VSG852003:VSH852003 WCC852003:WCD852003 WLY852003:WLZ852003 WVU852003:WVV852003 M917539:N917539 JI917539:JJ917539 TE917539:TF917539 ADA917539:ADB917539 AMW917539:AMX917539 AWS917539:AWT917539 BGO917539:BGP917539 BQK917539:BQL917539 CAG917539:CAH917539 CKC917539:CKD917539 CTY917539:CTZ917539 DDU917539:DDV917539 DNQ917539:DNR917539 DXM917539:DXN917539 EHI917539:EHJ917539 ERE917539:ERF917539 FBA917539:FBB917539 FKW917539:FKX917539 FUS917539:FUT917539 GEO917539:GEP917539 GOK917539:GOL917539 GYG917539:GYH917539 HIC917539:HID917539 HRY917539:HRZ917539 IBU917539:IBV917539 ILQ917539:ILR917539 IVM917539:IVN917539 JFI917539:JFJ917539 JPE917539:JPF917539 JZA917539:JZB917539 KIW917539:KIX917539 KSS917539:KST917539 LCO917539:LCP917539 LMK917539:LML917539 LWG917539:LWH917539 MGC917539:MGD917539 MPY917539:MPZ917539 MZU917539:MZV917539 NJQ917539:NJR917539 NTM917539:NTN917539 ODI917539:ODJ917539 ONE917539:ONF917539 OXA917539:OXB917539 PGW917539:PGX917539 PQS917539:PQT917539 QAO917539:QAP917539 QKK917539:QKL917539 QUG917539:QUH917539 REC917539:RED917539 RNY917539:RNZ917539 RXU917539:RXV917539 SHQ917539:SHR917539 SRM917539:SRN917539 TBI917539:TBJ917539 TLE917539:TLF917539 TVA917539:TVB917539 UEW917539:UEX917539 UOS917539:UOT917539 UYO917539:UYP917539 VIK917539:VIL917539 VSG917539:VSH917539 WCC917539:WCD917539 WLY917539:WLZ917539 WVU917539:WVV917539 M983075:N983075 JI983075:JJ983075 TE983075:TF983075 ADA983075:ADB983075 AMW983075:AMX983075 AWS983075:AWT983075 BGO983075:BGP983075 BQK983075:BQL983075 CAG983075:CAH983075 CKC983075:CKD983075 CTY983075:CTZ983075 DDU983075:DDV983075 DNQ983075:DNR983075 DXM983075:DXN983075 EHI983075:EHJ983075 ERE983075:ERF983075 FBA983075:FBB983075 FKW983075:FKX983075 FUS983075:FUT983075 GEO983075:GEP983075 GOK983075:GOL983075 GYG983075:GYH983075 HIC983075:HID983075 HRY983075:HRZ983075 IBU983075:IBV983075 ILQ983075:ILR983075 IVM983075:IVN983075 JFI983075:JFJ983075 JPE983075:JPF983075 JZA983075:JZB983075 KIW983075:KIX983075 KSS983075:KST983075 LCO983075:LCP983075 LMK983075:LML983075 LWG983075:LWH983075 MGC983075:MGD983075 MPY983075:MPZ983075 MZU983075:MZV983075 NJQ983075:NJR983075 NTM983075:NTN983075 ODI983075:ODJ983075 ONE983075:ONF983075 OXA983075:OXB983075 PGW983075:PGX983075 PQS983075:PQT983075 QAO983075:QAP983075 QKK983075:QKL983075 QUG983075:QUH983075 REC983075:RED983075 RNY983075:RNZ983075 RXU983075:RXV983075 SHQ983075:SHR983075 SRM983075:SRN983075 TBI983075:TBJ983075 TLE983075:TLF983075 TVA983075:TVB983075 UEW983075:UEX983075 UOS983075:UOT983075 UYO983075:UYP983075 VIK983075:VIL983075 VSG983075:VSH983075 WCC983075:WCD983075 WLY983075:WLZ983075 WVU983075:WVV983075 WVN12:WVV34 WLR12:WLZ34 WBV12:WCD34 VRZ12:VSH34 VID12:VIL34 UYH12:UYP34 UOL12:UOT34 UEP12:UEX34 TUT12:TVB34 TKX12:TLF34 TBB12:TBJ34 SRF12:SRN34 SHJ12:SHR34 RXN12:RXV34 RNR12:RNZ34 RDV12:RED34 QTZ12:QUH34 QKD12:QKL34 QAH12:QAP34 PQL12:PQT34 PGP12:PGX34 OWT12:OXB34 OMX12:ONF34 ODB12:ODJ34 NTF12:NTN34 NJJ12:NJR34 MZN12:MZV34 MPR12:MPZ34 MFV12:MGD34 LVZ12:LWH34 LMD12:LML34 LCH12:LCP34 KSL12:KST34 KIP12:KIX34 JYT12:JZB34 JOX12:JPF34 JFB12:JFJ34 IVF12:IVN34 ILJ12:ILR34 IBN12:IBV34 HRR12:HRZ34 HHV12:HID34 GXZ12:GYH34 GOD12:GOL34 GEH12:GEP34 FUL12:FUT34 FKP12:FKX34 FAT12:FBB34 EQX12:ERF34 EHB12:EHJ34 DXF12:DXN34 DNJ12:DNR34 DDN12:DDV34 CTR12:CTZ34 CJV12:CKD34 BZZ12:CAH34 BQD12:BQL34 BGH12:BGP34 AWL12:AWT34 AMP12:AMX34 ACT12:ADB34 SX12:TF34 JB12:JJ34 K35 F12:N34 F983047:N983074 F917511:N917538 F851975:N852002 F786439:N786466 F720903:N720930 F655367:N655394 F589831:N589858 F524295:N524322 F458759:N458786 F393223:N393250 F327687:N327714 F262151:N262178 F196615:N196642 F131079:N131106 F65543:N65570"/>
  </dataValidations>
  <printOptions horizontalCentered="1"/>
  <pageMargins left="0.39370078740157483" right="0.39370078740157483" top="0.74803149606299213" bottom="0.74803149606299213" header="0.31496062992125984" footer="0.31496062992125984"/>
  <pageSetup paperSize="9" scale="72"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view="pageBreakPreview" zoomScaleNormal="100" zoomScaleSheetLayoutView="100" workbookViewId="0">
      <selection sqref="A1:N33"/>
    </sheetView>
  </sheetViews>
  <sheetFormatPr defaultRowHeight="13.5"/>
  <cols>
    <col min="1" max="1" width="7.125" bestFit="1" customWidth="1"/>
    <col min="2" max="3" width="11.125" customWidth="1"/>
    <col min="4" max="4" width="11.625" customWidth="1"/>
    <col min="5" max="5" width="7.125" style="1" bestFit="1" customWidth="1"/>
    <col min="6" max="7" width="9" style="1" customWidth="1"/>
    <col min="8" max="8" width="9" style="107" customWidth="1"/>
    <col min="9" max="9" width="9.625" customWidth="1"/>
    <col min="10" max="11" width="9.5" style="2" customWidth="1"/>
    <col min="12" max="13" width="9.5" customWidth="1"/>
    <col min="14" max="14" width="9.5" style="2" customWidth="1"/>
  </cols>
  <sheetData>
    <row r="1" spans="1:14">
      <c r="A1" s="5"/>
      <c r="B1" s="5"/>
      <c r="C1" s="5"/>
      <c r="D1" s="5"/>
      <c r="E1" s="164"/>
      <c r="F1" s="164"/>
      <c r="G1" s="164"/>
      <c r="I1" s="5"/>
      <c r="J1" s="29"/>
      <c r="K1" s="29"/>
      <c r="L1" s="5"/>
      <c r="M1" s="5"/>
      <c r="N1" s="29"/>
    </row>
    <row r="2" spans="1:14" ht="18.75">
      <c r="A2" s="175" t="s">
        <v>9</v>
      </c>
      <c r="B2" s="175"/>
      <c r="C2" s="175"/>
      <c r="D2" s="175"/>
      <c r="E2" s="175"/>
      <c r="F2" s="175"/>
      <c r="G2" s="175"/>
      <c r="H2" s="175"/>
      <c r="I2" s="175"/>
      <c r="J2" s="175"/>
      <c r="K2" s="175"/>
      <c r="L2" s="175"/>
      <c r="M2" s="175"/>
      <c r="N2" s="175"/>
    </row>
    <row r="3" spans="1:14" ht="24.95" customHeight="1">
      <c r="A3" s="5"/>
      <c r="B3" s="5"/>
      <c r="C3" s="5"/>
      <c r="D3" s="5"/>
      <c r="E3" s="164"/>
      <c r="F3" s="164"/>
      <c r="G3" s="164"/>
      <c r="I3" s="5"/>
      <c r="J3" s="29"/>
      <c r="K3" s="29"/>
      <c r="L3" s="5"/>
      <c r="M3" s="5"/>
      <c r="N3" s="29"/>
    </row>
    <row r="4" spans="1:14" ht="21.95" customHeight="1">
      <c r="A4" s="176" t="s">
        <v>27</v>
      </c>
      <c r="B4" s="176"/>
      <c r="C4" s="176"/>
      <c r="D4" s="265" t="s">
        <v>28</v>
      </c>
      <c r="E4" s="265"/>
      <c r="F4" s="265"/>
      <c r="G4" s="265"/>
      <c r="H4" s="265"/>
      <c r="I4" s="265"/>
      <c r="J4" s="265"/>
      <c r="K4" s="265"/>
      <c r="L4" s="265"/>
      <c r="M4" s="6"/>
      <c r="N4" s="29"/>
    </row>
    <row r="5" spans="1:14" ht="21.95" customHeight="1">
      <c r="A5" s="178" t="s">
        <v>40</v>
      </c>
      <c r="B5" s="178"/>
      <c r="C5" s="178"/>
      <c r="D5" s="267" t="s">
        <v>52</v>
      </c>
      <c r="E5" s="267"/>
      <c r="F5" s="267"/>
      <c r="G5" s="267"/>
      <c r="H5" s="267"/>
      <c r="I5" s="267"/>
      <c r="J5" s="267"/>
      <c r="K5" s="267"/>
      <c r="L5" s="267"/>
      <c r="M5" s="7"/>
      <c r="N5" s="7"/>
    </row>
    <row r="6" spans="1:14" ht="21.75" customHeight="1">
      <c r="A6" s="5"/>
      <c r="B6" s="8"/>
      <c r="C6" s="8"/>
      <c r="D6" s="181"/>
      <c r="E6" s="181"/>
      <c r="F6" s="181"/>
      <c r="G6" s="181"/>
      <c r="H6" s="167"/>
      <c r="I6" s="7"/>
      <c r="J6" s="7"/>
      <c r="K6" s="7"/>
      <c r="L6" s="7"/>
      <c r="M6" s="7"/>
      <c r="N6" s="7"/>
    </row>
    <row r="7" spans="1:14" ht="20.100000000000001" customHeight="1">
      <c r="A7" s="5"/>
      <c r="B7" s="7"/>
      <c r="C7" s="7"/>
      <c r="D7" s="266"/>
      <c r="E7" s="266"/>
      <c r="F7" s="266"/>
      <c r="G7" s="266"/>
      <c r="I7" s="7"/>
      <c r="J7" s="7"/>
      <c r="K7" s="7"/>
      <c r="L7" s="7"/>
      <c r="M7" s="7"/>
      <c r="N7" s="7"/>
    </row>
    <row r="8" spans="1:14" ht="20.100000000000001" customHeight="1">
      <c r="A8" s="5"/>
      <c r="B8" s="181" t="s">
        <v>8</v>
      </c>
      <c r="C8" s="181"/>
      <c r="D8" s="181"/>
      <c r="E8" s="181"/>
      <c r="F8" s="181"/>
      <c r="G8" s="164"/>
      <c r="I8" s="5"/>
      <c r="J8" s="29"/>
      <c r="K8" s="29"/>
      <c r="L8" s="5"/>
      <c r="M8" s="5"/>
      <c r="N8" s="29"/>
    </row>
    <row r="9" spans="1:14" ht="20.100000000000001" customHeight="1">
      <c r="A9" s="5"/>
      <c r="B9" s="5" t="s">
        <v>35</v>
      </c>
      <c r="C9" s="5"/>
      <c r="D9" s="5"/>
      <c r="E9" s="164"/>
      <c r="F9" s="164"/>
      <c r="G9" s="164"/>
      <c r="I9" s="5"/>
      <c r="J9" s="29"/>
      <c r="K9" s="29"/>
      <c r="L9" s="5"/>
      <c r="M9" s="5"/>
      <c r="N9" s="29"/>
    </row>
    <row r="10" spans="1:14" ht="20.100000000000001" customHeight="1">
      <c r="A10" s="196" t="s">
        <v>43</v>
      </c>
      <c r="B10" s="197" t="s">
        <v>0</v>
      </c>
      <c r="C10" s="197"/>
      <c r="D10" s="196" t="s">
        <v>47</v>
      </c>
      <c r="E10" s="184" t="s">
        <v>3</v>
      </c>
      <c r="F10" s="268"/>
      <c r="G10" s="268"/>
      <c r="H10" s="198"/>
      <c r="I10" s="49" t="s">
        <v>5</v>
      </c>
      <c r="J10" s="182" t="s">
        <v>46</v>
      </c>
      <c r="K10" s="182" t="s">
        <v>44</v>
      </c>
      <c r="L10" s="184" t="s">
        <v>4</v>
      </c>
      <c r="M10" s="185" t="s">
        <v>38</v>
      </c>
      <c r="N10" s="187" t="s">
        <v>45</v>
      </c>
    </row>
    <row r="11" spans="1:14" ht="20.100000000000001" customHeight="1">
      <c r="A11" s="197"/>
      <c r="B11" s="160" t="s">
        <v>1</v>
      </c>
      <c r="C11" s="160" t="s">
        <v>2</v>
      </c>
      <c r="D11" s="197"/>
      <c r="E11" s="160" t="s">
        <v>13</v>
      </c>
      <c r="F11" s="9" t="s">
        <v>11</v>
      </c>
      <c r="G11" s="161" t="s">
        <v>12</v>
      </c>
      <c r="H11" s="165" t="s">
        <v>3</v>
      </c>
      <c r="I11" s="65" t="s">
        <v>6</v>
      </c>
      <c r="J11" s="199"/>
      <c r="K11" s="183"/>
      <c r="L11" s="184"/>
      <c r="M11" s="186"/>
      <c r="N11" s="188"/>
    </row>
    <row r="12" spans="1:14" ht="24.95" customHeight="1">
      <c r="A12" s="185">
        <v>1</v>
      </c>
      <c r="B12" s="190" t="s">
        <v>19</v>
      </c>
      <c r="C12" s="190" t="s">
        <v>20</v>
      </c>
      <c r="D12" s="190" t="s">
        <v>29</v>
      </c>
      <c r="E12" s="10" t="s">
        <v>21</v>
      </c>
      <c r="F12" s="11">
        <v>0.33333333333333331</v>
      </c>
      <c r="G12" s="12">
        <v>0.70833333333333337</v>
      </c>
      <c r="H12" s="102">
        <v>0.33333333333333331</v>
      </c>
      <c r="I12" s="193">
        <v>2.5</v>
      </c>
      <c r="J12" s="262">
        <v>10000</v>
      </c>
      <c r="K12" s="260">
        <f>I12*J12</f>
        <v>25000</v>
      </c>
      <c r="L12" s="261">
        <v>10.210000000000001</v>
      </c>
      <c r="M12" s="259">
        <v>2552</v>
      </c>
      <c r="N12" s="260">
        <f>IF(K12="","",K12-M12)</f>
        <v>22448</v>
      </c>
    </row>
    <row r="13" spans="1:14" ht="24.95" customHeight="1">
      <c r="A13" s="189"/>
      <c r="B13" s="191"/>
      <c r="C13" s="191"/>
      <c r="D13" s="191"/>
      <c r="E13" s="14" t="s">
        <v>22</v>
      </c>
      <c r="F13" s="15">
        <v>0.33333333333333331</v>
      </c>
      <c r="G13" s="16">
        <v>0.70833333333333337</v>
      </c>
      <c r="H13" s="103">
        <v>0.33333333333333331</v>
      </c>
      <c r="I13" s="194"/>
      <c r="J13" s="245"/>
      <c r="K13" s="248"/>
      <c r="L13" s="251"/>
      <c r="M13" s="254"/>
      <c r="N13" s="248"/>
    </row>
    <row r="14" spans="1:14" ht="24.95" customHeight="1">
      <c r="A14" s="189"/>
      <c r="B14" s="258"/>
      <c r="C14" s="258"/>
      <c r="D14" s="258"/>
      <c r="E14" s="14" t="s">
        <v>23</v>
      </c>
      <c r="F14" s="15">
        <v>0.33333333333333331</v>
      </c>
      <c r="G14" s="16">
        <v>0.5</v>
      </c>
      <c r="H14" s="103">
        <f t="shared" ref="H14:H29" si="0">IF(G14="","",G14-F14)</f>
        <v>0.16666666666666669</v>
      </c>
      <c r="I14" s="195"/>
      <c r="J14" s="246"/>
      <c r="K14" s="249"/>
      <c r="L14" s="252"/>
      <c r="M14" s="255"/>
      <c r="N14" s="249"/>
    </row>
    <row r="15" spans="1:14" ht="24.95" customHeight="1">
      <c r="A15" s="256">
        <v>2</v>
      </c>
      <c r="B15" s="257" t="s">
        <v>30</v>
      </c>
      <c r="C15" s="257" t="s">
        <v>24</v>
      </c>
      <c r="D15" s="257" t="s">
        <v>36</v>
      </c>
      <c r="E15" s="14" t="s">
        <v>21</v>
      </c>
      <c r="F15" s="15">
        <v>0.33333333333333298</v>
      </c>
      <c r="G15" s="16">
        <v>0.70833333333333304</v>
      </c>
      <c r="H15" s="127">
        <v>0.33333333333333331</v>
      </c>
      <c r="I15" s="194">
        <v>2.5</v>
      </c>
      <c r="J15" s="244">
        <v>10000</v>
      </c>
      <c r="K15" s="247">
        <f>I15*J15</f>
        <v>25000</v>
      </c>
      <c r="L15" s="250">
        <v>10.210000000000001</v>
      </c>
      <c r="M15" s="253">
        <v>2552</v>
      </c>
      <c r="N15" s="247">
        <f>IF(K15="","",K15-M15)</f>
        <v>22448</v>
      </c>
    </row>
    <row r="16" spans="1:14" ht="24.95" customHeight="1">
      <c r="A16" s="256"/>
      <c r="B16" s="191"/>
      <c r="C16" s="191"/>
      <c r="D16" s="191"/>
      <c r="E16" s="14" t="s">
        <v>22</v>
      </c>
      <c r="F16" s="15">
        <v>0.33333333333333298</v>
      </c>
      <c r="G16" s="16">
        <v>0.70833333333333337</v>
      </c>
      <c r="H16" s="127">
        <v>0.33333333333333331</v>
      </c>
      <c r="I16" s="194"/>
      <c r="J16" s="245"/>
      <c r="K16" s="248"/>
      <c r="L16" s="251"/>
      <c r="M16" s="254"/>
      <c r="N16" s="248"/>
    </row>
    <row r="17" spans="1:15" ht="24.95" customHeight="1">
      <c r="A17" s="256"/>
      <c r="B17" s="258"/>
      <c r="C17" s="258"/>
      <c r="D17" s="258"/>
      <c r="E17" s="14" t="s">
        <v>23</v>
      </c>
      <c r="F17" s="15">
        <v>0.33333333333333298</v>
      </c>
      <c r="G17" s="16">
        <v>0.5</v>
      </c>
      <c r="H17" s="127">
        <f t="shared" si="0"/>
        <v>0.16666666666666702</v>
      </c>
      <c r="I17" s="195"/>
      <c r="J17" s="246"/>
      <c r="K17" s="249"/>
      <c r="L17" s="252"/>
      <c r="M17" s="255"/>
      <c r="N17" s="249"/>
    </row>
    <row r="18" spans="1:15" ht="24.95" customHeight="1">
      <c r="A18" s="256">
        <v>3</v>
      </c>
      <c r="B18" s="257" t="s">
        <v>25</v>
      </c>
      <c r="C18" s="257" t="s">
        <v>24</v>
      </c>
      <c r="D18" s="257" t="s">
        <v>37</v>
      </c>
      <c r="E18" s="14" t="s">
        <v>21</v>
      </c>
      <c r="F18" s="15">
        <v>0.33333333333333298</v>
      </c>
      <c r="G18" s="16">
        <v>0.70833333333333304</v>
      </c>
      <c r="H18" s="127">
        <v>0.33333333333333331</v>
      </c>
      <c r="I18" s="194">
        <v>2.5</v>
      </c>
      <c r="J18" s="244">
        <v>7000</v>
      </c>
      <c r="K18" s="247">
        <f>I18*J18</f>
        <v>17500</v>
      </c>
      <c r="L18" s="250">
        <v>10.210000000000001</v>
      </c>
      <c r="M18" s="253">
        <v>1786</v>
      </c>
      <c r="N18" s="247">
        <f>IF(K18="","",K18-M18)</f>
        <v>15714</v>
      </c>
    </row>
    <row r="19" spans="1:15" ht="24.95" customHeight="1">
      <c r="A19" s="256"/>
      <c r="B19" s="191"/>
      <c r="C19" s="191"/>
      <c r="D19" s="191"/>
      <c r="E19" s="14" t="s">
        <v>22</v>
      </c>
      <c r="F19" s="15">
        <v>0.33333333333333298</v>
      </c>
      <c r="G19" s="16">
        <v>0.70833333333333304</v>
      </c>
      <c r="H19" s="127">
        <v>0.33333333333333331</v>
      </c>
      <c r="I19" s="194"/>
      <c r="J19" s="245"/>
      <c r="K19" s="248"/>
      <c r="L19" s="251"/>
      <c r="M19" s="254"/>
      <c r="N19" s="248"/>
    </row>
    <row r="20" spans="1:15" ht="24.95" customHeight="1">
      <c r="A20" s="256"/>
      <c r="B20" s="258"/>
      <c r="C20" s="258"/>
      <c r="D20" s="258"/>
      <c r="E20" s="14" t="s">
        <v>23</v>
      </c>
      <c r="F20" s="15">
        <v>0.33333333333333298</v>
      </c>
      <c r="G20" s="16">
        <v>0.5</v>
      </c>
      <c r="H20" s="127">
        <f t="shared" si="0"/>
        <v>0.16666666666666702</v>
      </c>
      <c r="I20" s="195"/>
      <c r="J20" s="246"/>
      <c r="K20" s="249"/>
      <c r="L20" s="252"/>
      <c r="M20" s="255"/>
      <c r="N20" s="249"/>
    </row>
    <row r="21" spans="1:15" ht="24.95" customHeight="1">
      <c r="A21" s="256">
        <v>3</v>
      </c>
      <c r="B21" s="257" t="s">
        <v>25</v>
      </c>
      <c r="C21" s="257" t="s">
        <v>15</v>
      </c>
      <c r="D21" s="257" t="s">
        <v>37</v>
      </c>
      <c r="E21" s="14" t="s">
        <v>21</v>
      </c>
      <c r="F21" s="15">
        <v>0.33333333333333298</v>
      </c>
      <c r="G21" s="16">
        <v>0.70833333333333304</v>
      </c>
      <c r="H21" s="127">
        <v>0.33333333333333331</v>
      </c>
      <c r="I21" s="194">
        <v>2.5</v>
      </c>
      <c r="J21" s="244">
        <v>7000</v>
      </c>
      <c r="K21" s="247">
        <f>I21*J21</f>
        <v>17500</v>
      </c>
      <c r="L21" s="250">
        <v>10.210000000000001</v>
      </c>
      <c r="M21" s="253">
        <v>1786</v>
      </c>
      <c r="N21" s="247">
        <f>IF(K21="","",K21-M21)</f>
        <v>15714</v>
      </c>
    </row>
    <row r="22" spans="1:15" ht="24.95" customHeight="1">
      <c r="A22" s="256"/>
      <c r="B22" s="191"/>
      <c r="C22" s="191"/>
      <c r="D22" s="191"/>
      <c r="E22" s="14" t="s">
        <v>22</v>
      </c>
      <c r="F22" s="15">
        <v>0.33333333333333298</v>
      </c>
      <c r="G22" s="16">
        <v>0.70833333333333304</v>
      </c>
      <c r="H22" s="127">
        <v>0.33333333333333331</v>
      </c>
      <c r="I22" s="194"/>
      <c r="J22" s="245"/>
      <c r="K22" s="248"/>
      <c r="L22" s="251"/>
      <c r="M22" s="254"/>
      <c r="N22" s="248"/>
    </row>
    <row r="23" spans="1:15" ht="24.95" customHeight="1">
      <c r="A23" s="256"/>
      <c r="B23" s="258"/>
      <c r="C23" s="258"/>
      <c r="D23" s="258"/>
      <c r="E23" s="14" t="s">
        <v>23</v>
      </c>
      <c r="F23" s="15">
        <v>0.33333333333333298</v>
      </c>
      <c r="G23" s="16">
        <v>0.5</v>
      </c>
      <c r="H23" s="127">
        <f t="shared" ref="H23" si="1">IF(G23="","",G23-F23)</f>
        <v>0.16666666666666702</v>
      </c>
      <c r="I23" s="195"/>
      <c r="J23" s="246"/>
      <c r="K23" s="249"/>
      <c r="L23" s="252"/>
      <c r="M23" s="255"/>
      <c r="N23" s="249"/>
    </row>
    <row r="24" spans="1:15" ht="24.95" customHeight="1">
      <c r="A24" s="256">
        <v>4</v>
      </c>
      <c r="B24" s="257" t="s">
        <v>31</v>
      </c>
      <c r="C24" s="257" t="s">
        <v>24</v>
      </c>
      <c r="D24" s="257" t="s">
        <v>32</v>
      </c>
      <c r="E24" s="14" t="s">
        <v>21</v>
      </c>
      <c r="F24" s="15">
        <v>0.33333333333333298</v>
      </c>
      <c r="G24" s="16">
        <v>0.70833333333333304</v>
      </c>
      <c r="H24" s="127">
        <v>0.33333333333333331</v>
      </c>
      <c r="I24" s="194">
        <v>2.5</v>
      </c>
      <c r="J24" s="244">
        <v>50000</v>
      </c>
      <c r="K24" s="247">
        <f>I24*J24</f>
        <v>125000</v>
      </c>
      <c r="L24" s="250">
        <v>10.210000000000001</v>
      </c>
      <c r="M24" s="253">
        <v>12762</v>
      </c>
      <c r="N24" s="247">
        <f>IF(K24="","",K24-M24)</f>
        <v>112238</v>
      </c>
    </row>
    <row r="25" spans="1:15" ht="24.95" customHeight="1">
      <c r="A25" s="256"/>
      <c r="B25" s="191"/>
      <c r="C25" s="191"/>
      <c r="D25" s="191"/>
      <c r="E25" s="14" t="s">
        <v>22</v>
      </c>
      <c r="F25" s="15">
        <v>0.33333333333333298</v>
      </c>
      <c r="G25" s="16">
        <v>0.70833333333333304</v>
      </c>
      <c r="H25" s="127">
        <v>0.33333333333333331</v>
      </c>
      <c r="I25" s="194"/>
      <c r="J25" s="245"/>
      <c r="K25" s="248"/>
      <c r="L25" s="251"/>
      <c r="M25" s="254"/>
      <c r="N25" s="248"/>
    </row>
    <row r="26" spans="1:15" ht="24.95" customHeight="1">
      <c r="A26" s="256"/>
      <c r="B26" s="258"/>
      <c r="C26" s="258"/>
      <c r="D26" s="258"/>
      <c r="E26" s="14" t="s">
        <v>23</v>
      </c>
      <c r="F26" s="15">
        <v>0.33333333333333298</v>
      </c>
      <c r="G26" s="16">
        <v>0.5</v>
      </c>
      <c r="H26" s="127">
        <f t="shared" si="0"/>
        <v>0.16666666666666702</v>
      </c>
      <c r="I26" s="195"/>
      <c r="J26" s="246"/>
      <c r="K26" s="249"/>
      <c r="L26" s="252"/>
      <c r="M26" s="255"/>
      <c r="N26" s="249"/>
    </row>
    <row r="27" spans="1:15" ht="24.95" customHeight="1">
      <c r="A27" s="189">
        <v>5</v>
      </c>
      <c r="B27" s="257" t="s">
        <v>26</v>
      </c>
      <c r="C27" s="257" t="s">
        <v>24</v>
      </c>
      <c r="D27" s="257" t="s">
        <v>33</v>
      </c>
      <c r="E27" s="14" t="s">
        <v>21</v>
      </c>
      <c r="F27" s="15">
        <v>0.33333333333333298</v>
      </c>
      <c r="G27" s="16">
        <v>0.70833333333333304</v>
      </c>
      <c r="H27" s="127">
        <v>0.33333333333333331</v>
      </c>
      <c r="I27" s="226">
        <v>2.5</v>
      </c>
      <c r="J27" s="244">
        <v>10000</v>
      </c>
      <c r="K27" s="247">
        <f>I27*J27</f>
        <v>25000</v>
      </c>
      <c r="L27" s="250">
        <v>10.210000000000001</v>
      </c>
      <c r="M27" s="253">
        <v>2552</v>
      </c>
      <c r="N27" s="247">
        <f>IF(K27="","",K27-M27)</f>
        <v>22448</v>
      </c>
    </row>
    <row r="28" spans="1:15" ht="24.95" customHeight="1">
      <c r="A28" s="189"/>
      <c r="B28" s="191"/>
      <c r="C28" s="191"/>
      <c r="D28" s="191"/>
      <c r="E28" s="14" t="s">
        <v>22</v>
      </c>
      <c r="F28" s="15">
        <v>0.33333333333333298</v>
      </c>
      <c r="G28" s="16">
        <v>0.70833333333333304</v>
      </c>
      <c r="H28" s="127">
        <v>0.33333333333333331</v>
      </c>
      <c r="I28" s="194"/>
      <c r="J28" s="245"/>
      <c r="K28" s="248"/>
      <c r="L28" s="251"/>
      <c r="M28" s="254"/>
      <c r="N28" s="248"/>
    </row>
    <row r="29" spans="1:15" ht="24.95" customHeight="1">
      <c r="A29" s="186"/>
      <c r="B29" s="192"/>
      <c r="C29" s="192"/>
      <c r="D29" s="192"/>
      <c r="E29" s="37" t="s">
        <v>23</v>
      </c>
      <c r="F29" s="38">
        <v>0.33333333333333298</v>
      </c>
      <c r="G29" s="39">
        <v>0.5</v>
      </c>
      <c r="H29" s="157">
        <f t="shared" si="0"/>
        <v>0.16666666666666702</v>
      </c>
      <c r="I29" s="227"/>
      <c r="J29" s="264"/>
      <c r="K29" s="269"/>
      <c r="L29" s="270"/>
      <c r="M29" s="263"/>
      <c r="N29" s="269"/>
    </row>
    <row r="30" spans="1:15" ht="24.75" customHeight="1">
      <c r="A30" s="5"/>
      <c r="B30" s="24"/>
      <c r="C30" s="24"/>
      <c r="D30" s="24"/>
      <c r="E30" s="25"/>
      <c r="F30" s="26"/>
      <c r="G30" s="26"/>
      <c r="H30" s="141"/>
      <c r="I30" s="24"/>
      <c r="J30" s="34" t="s">
        <v>41</v>
      </c>
      <c r="K30" s="53">
        <f>SUM(K12:K29)</f>
        <v>235000</v>
      </c>
      <c r="L30" s="27"/>
      <c r="M30" s="52">
        <f>SUM(M12:M29)</f>
        <v>23990</v>
      </c>
      <c r="N30" s="52">
        <f>SUM(N12:N29)</f>
        <v>211010</v>
      </c>
    </row>
    <row r="31" spans="1:15" ht="24.75" customHeight="1">
      <c r="A31" s="28"/>
      <c r="B31" s="27"/>
      <c r="C31" s="27"/>
      <c r="D31" s="27"/>
      <c r="E31" s="3"/>
      <c r="F31" s="55"/>
      <c r="G31" s="55"/>
      <c r="H31" s="144"/>
      <c r="I31" s="55"/>
      <c r="J31" s="27"/>
      <c r="K31" s="56"/>
      <c r="L31" s="54"/>
      <c r="M31" s="54"/>
      <c r="N31" s="54"/>
      <c r="O31" s="54"/>
    </row>
    <row r="32" spans="1:15" s="59" customFormat="1" ht="24" customHeight="1">
      <c r="B32" s="234" t="s">
        <v>10</v>
      </c>
      <c r="C32" s="234"/>
      <c r="D32" s="234"/>
      <c r="E32" s="234"/>
      <c r="H32" s="107"/>
      <c r="K32" s="60"/>
      <c r="L32" s="61"/>
      <c r="M32" s="158"/>
      <c r="N32" s="63"/>
      <c r="O32" s="61"/>
    </row>
    <row r="33" spans="2:15" s="59" customFormat="1" ht="24" customHeight="1">
      <c r="B33" s="235" t="s">
        <v>51</v>
      </c>
      <c r="C33" s="235"/>
      <c r="D33" s="234" t="s">
        <v>49</v>
      </c>
      <c r="E33" s="234"/>
      <c r="F33" s="234"/>
      <c r="G33" s="234"/>
      <c r="H33" s="107"/>
      <c r="I33" s="234" t="s">
        <v>50</v>
      </c>
      <c r="J33" s="234"/>
      <c r="K33" s="234"/>
      <c r="L33" s="234"/>
      <c r="M33" s="234"/>
      <c r="N33" s="234"/>
      <c r="O33" s="62"/>
    </row>
  </sheetData>
  <sheetProtection algorithmName="SHA-512" hashValue="/Lr2vzSJOuNhiJmONcpDf09yIeQGw4A3ZcB8ewmqk2jGILRVVQRQOY/RiSrgeIfpWQZCjfOt0EZO/VRWip2aeQ==" saltValue="ykyL+aNhZzciIRP1Km1Z0g==" spinCount="100000" sheet="1" objects="1" scenarios="1"/>
  <mergeCells count="81">
    <mergeCell ref="B32:E32"/>
    <mergeCell ref="B33:C33"/>
    <mergeCell ref="I33:N33"/>
    <mergeCell ref="D33:G33"/>
    <mergeCell ref="K27:K29"/>
    <mergeCell ref="L27:L29"/>
    <mergeCell ref="B27:B29"/>
    <mergeCell ref="C27:C29"/>
    <mergeCell ref="D27:D29"/>
    <mergeCell ref="I27:I29"/>
    <mergeCell ref="N27:N29"/>
    <mergeCell ref="L15:L17"/>
    <mergeCell ref="A4:C4"/>
    <mergeCell ref="A5:C5"/>
    <mergeCell ref="M15:M17"/>
    <mergeCell ref="M18:M20"/>
    <mergeCell ref="D4:L4"/>
    <mergeCell ref="D6:G6"/>
    <mergeCell ref="D7:G7"/>
    <mergeCell ref="B8:F8"/>
    <mergeCell ref="B10:C10"/>
    <mergeCell ref="L10:L11"/>
    <mergeCell ref="D10:D11"/>
    <mergeCell ref="J10:J11"/>
    <mergeCell ref="D5:L5"/>
    <mergeCell ref="K10:K11"/>
    <mergeCell ref="E10:H10"/>
    <mergeCell ref="M24:M26"/>
    <mergeCell ref="L24:L26"/>
    <mergeCell ref="M27:M29"/>
    <mergeCell ref="A12:A14"/>
    <mergeCell ref="A15:A17"/>
    <mergeCell ref="A18:A20"/>
    <mergeCell ref="A24:A26"/>
    <mergeCell ref="A27:A29"/>
    <mergeCell ref="K18:K20"/>
    <mergeCell ref="B15:B17"/>
    <mergeCell ref="K15:K17"/>
    <mergeCell ref="C15:C17"/>
    <mergeCell ref="J27:J29"/>
    <mergeCell ref="J18:J20"/>
    <mergeCell ref="B24:B26"/>
    <mergeCell ref="C24:C26"/>
    <mergeCell ref="A2:N2"/>
    <mergeCell ref="A10:A11"/>
    <mergeCell ref="J24:J26"/>
    <mergeCell ref="N18:N20"/>
    <mergeCell ref="L18:L20"/>
    <mergeCell ref="N10:N11"/>
    <mergeCell ref="M10:M11"/>
    <mergeCell ref="K24:K26"/>
    <mergeCell ref="M12:M14"/>
    <mergeCell ref="K12:K14"/>
    <mergeCell ref="L12:L14"/>
    <mergeCell ref="N12:N14"/>
    <mergeCell ref="J15:J17"/>
    <mergeCell ref="N24:N26"/>
    <mergeCell ref="J12:J14"/>
    <mergeCell ref="N15:N17"/>
    <mergeCell ref="D24:D26"/>
    <mergeCell ref="I24:I26"/>
    <mergeCell ref="B12:B14"/>
    <mergeCell ref="C12:C14"/>
    <mergeCell ref="D15:D17"/>
    <mergeCell ref="I15:I17"/>
    <mergeCell ref="I12:I14"/>
    <mergeCell ref="D12:D14"/>
    <mergeCell ref="B18:B20"/>
    <mergeCell ref="C18:C20"/>
    <mergeCell ref="D18:D20"/>
    <mergeCell ref="I18:I20"/>
    <mergeCell ref="A21:A23"/>
    <mergeCell ref="B21:B23"/>
    <mergeCell ref="C21:C23"/>
    <mergeCell ref="D21:D23"/>
    <mergeCell ref="I21:I23"/>
    <mergeCell ref="J21:J23"/>
    <mergeCell ref="K21:K23"/>
    <mergeCell ref="L21:L23"/>
    <mergeCell ref="M21:M23"/>
    <mergeCell ref="N21:N23"/>
  </mergeCells>
  <phoneticPr fontId="1"/>
  <conditionalFormatting sqref="I12 I15 I18 I24 I27">
    <cfRule type="expression" dxfId="17" priority="3">
      <formula>$I$11="時間数"</formula>
    </cfRule>
  </conditionalFormatting>
  <conditionalFormatting sqref="I21">
    <cfRule type="expression" dxfId="16" priority="1">
      <formula>$I$11="時間数"</formula>
    </cfRule>
  </conditionalFormatting>
  <dataValidations count="1">
    <dataValidation imeMode="halfAlpha" allowBlank="1" showInputMessage="1" showErrorMessage="1" sqref="K30 F24:L29 F12:N23 A12:A29 M24:N30"/>
  </dataValidations>
  <printOptions horizontalCentered="1"/>
  <pageMargins left="0.47244094488188981" right="0.47244094488188981" top="0.74803149606299213" bottom="0.74803149606299213" header="0.31496062992125984" footer="0.31496062992125984"/>
  <pageSetup paperSize="9" scale="72"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38"/>
  <sheetViews>
    <sheetView showGridLines="0" view="pageBreakPreview" zoomScaleNormal="100" zoomScaleSheetLayoutView="100" workbookViewId="0">
      <selection sqref="A1:O38"/>
    </sheetView>
  </sheetViews>
  <sheetFormatPr defaultRowHeight="13.5"/>
  <cols>
    <col min="1" max="1" width="7.125" style="106" bestFit="1" customWidth="1"/>
    <col min="2" max="3" width="11.125" style="106" customWidth="1"/>
    <col min="4" max="4" width="11.625" style="106" customWidth="1"/>
    <col min="5" max="5" width="7.125" style="107" bestFit="1" customWidth="1"/>
    <col min="6" max="8" width="9" style="107" customWidth="1"/>
    <col min="9" max="9" width="9.625" style="106" customWidth="1"/>
    <col min="10" max="12" width="9.5" style="108" customWidth="1"/>
    <col min="13" max="14" width="9.5" style="106" customWidth="1"/>
    <col min="15" max="15" width="9.5" style="108" customWidth="1"/>
    <col min="16" max="257" width="9" style="106"/>
    <col min="258" max="258" width="7.125" style="106" bestFit="1" customWidth="1"/>
    <col min="259" max="260" width="11.125" style="106" customWidth="1"/>
    <col min="261" max="261" width="11.625" style="106" customWidth="1"/>
    <col min="262" max="262" width="7.125" style="106" bestFit="1" customWidth="1"/>
    <col min="263" max="265" width="9" style="106" customWidth="1"/>
    <col min="266" max="266" width="9.625" style="106" customWidth="1"/>
    <col min="267" max="267" width="9" style="106" customWidth="1"/>
    <col min="268" max="268" width="9.625" style="106" customWidth="1"/>
    <col min="269" max="269" width="9" style="106" bestFit="1" customWidth="1"/>
    <col min="270" max="270" width="9" style="106" customWidth="1"/>
    <col min="271" max="271" width="9.625" style="106" customWidth="1"/>
    <col min="272" max="513" width="9" style="106"/>
    <col min="514" max="514" width="7.125" style="106" bestFit="1" customWidth="1"/>
    <col min="515" max="516" width="11.125" style="106" customWidth="1"/>
    <col min="517" max="517" width="11.625" style="106" customWidth="1"/>
    <col min="518" max="518" width="7.125" style="106" bestFit="1" customWidth="1"/>
    <col min="519" max="521" width="9" style="106" customWidth="1"/>
    <col min="522" max="522" width="9.625" style="106" customWidth="1"/>
    <col min="523" max="523" width="9" style="106" customWidth="1"/>
    <col min="524" max="524" width="9.625" style="106" customWidth="1"/>
    <col min="525" max="525" width="9" style="106" bestFit="1" customWidth="1"/>
    <col min="526" max="526" width="9" style="106" customWidth="1"/>
    <col min="527" max="527" width="9.625" style="106" customWidth="1"/>
    <col min="528" max="769" width="9" style="106"/>
    <col min="770" max="770" width="7.125" style="106" bestFit="1" customWidth="1"/>
    <col min="771" max="772" width="11.125" style="106" customWidth="1"/>
    <col min="773" max="773" width="11.625" style="106" customWidth="1"/>
    <col min="774" max="774" width="7.125" style="106" bestFit="1" customWidth="1"/>
    <col min="775" max="777" width="9" style="106" customWidth="1"/>
    <col min="778" max="778" width="9.625" style="106" customWidth="1"/>
    <col min="779" max="779" width="9" style="106" customWidth="1"/>
    <col min="780" max="780" width="9.625" style="106" customWidth="1"/>
    <col min="781" max="781" width="9" style="106" bestFit="1" customWidth="1"/>
    <col min="782" max="782" width="9" style="106" customWidth="1"/>
    <col min="783" max="783" width="9.625" style="106" customWidth="1"/>
    <col min="784" max="1025" width="9" style="106"/>
    <col min="1026" max="1026" width="7.125" style="106" bestFit="1" customWidth="1"/>
    <col min="1027" max="1028" width="11.125" style="106" customWidth="1"/>
    <col min="1029" max="1029" width="11.625" style="106" customWidth="1"/>
    <col min="1030" max="1030" width="7.125" style="106" bestFit="1" customWidth="1"/>
    <col min="1031" max="1033" width="9" style="106" customWidth="1"/>
    <col min="1034" max="1034" width="9.625" style="106" customWidth="1"/>
    <col min="1035" max="1035" width="9" style="106" customWidth="1"/>
    <col min="1036" max="1036" width="9.625" style="106" customWidth="1"/>
    <col min="1037" max="1037" width="9" style="106" bestFit="1" customWidth="1"/>
    <col min="1038" max="1038" width="9" style="106" customWidth="1"/>
    <col min="1039" max="1039" width="9.625" style="106" customWidth="1"/>
    <col min="1040" max="1281" width="9" style="106"/>
    <col min="1282" max="1282" width="7.125" style="106" bestFit="1" customWidth="1"/>
    <col min="1283" max="1284" width="11.125" style="106" customWidth="1"/>
    <col min="1285" max="1285" width="11.625" style="106" customWidth="1"/>
    <col min="1286" max="1286" width="7.125" style="106" bestFit="1" customWidth="1"/>
    <col min="1287" max="1289" width="9" style="106" customWidth="1"/>
    <col min="1290" max="1290" width="9.625" style="106" customWidth="1"/>
    <col min="1291" max="1291" width="9" style="106" customWidth="1"/>
    <col min="1292" max="1292" width="9.625" style="106" customWidth="1"/>
    <col min="1293" max="1293" width="9" style="106" bestFit="1" customWidth="1"/>
    <col min="1294" max="1294" width="9" style="106" customWidth="1"/>
    <col min="1295" max="1295" width="9.625" style="106" customWidth="1"/>
    <col min="1296" max="1537" width="9" style="106"/>
    <col min="1538" max="1538" width="7.125" style="106" bestFit="1" customWidth="1"/>
    <col min="1539" max="1540" width="11.125" style="106" customWidth="1"/>
    <col min="1541" max="1541" width="11.625" style="106" customWidth="1"/>
    <col min="1542" max="1542" width="7.125" style="106" bestFit="1" customWidth="1"/>
    <col min="1543" max="1545" width="9" style="106" customWidth="1"/>
    <col min="1546" max="1546" width="9.625" style="106" customWidth="1"/>
    <col min="1547" max="1547" width="9" style="106" customWidth="1"/>
    <col min="1548" max="1548" width="9.625" style="106" customWidth="1"/>
    <col min="1549" max="1549" width="9" style="106" bestFit="1" customWidth="1"/>
    <col min="1550" max="1550" width="9" style="106" customWidth="1"/>
    <col min="1551" max="1551" width="9.625" style="106" customWidth="1"/>
    <col min="1552" max="1793" width="9" style="106"/>
    <col min="1794" max="1794" width="7.125" style="106" bestFit="1" customWidth="1"/>
    <col min="1795" max="1796" width="11.125" style="106" customWidth="1"/>
    <col min="1797" max="1797" width="11.625" style="106" customWidth="1"/>
    <col min="1798" max="1798" width="7.125" style="106" bestFit="1" customWidth="1"/>
    <col min="1799" max="1801" width="9" style="106" customWidth="1"/>
    <col min="1802" max="1802" width="9.625" style="106" customWidth="1"/>
    <col min="1803" max="1803" width="9" style="106" customWidth="1"/>
    <col min="1804" max="1804" width="9.625" style="106" customWidth="1"/>
    <col min="1805" max="1805" width="9" style="106" bestFit="1" customWidth="1"/>
    <col min="1806" max="1806" width="9" style="106" customWidth="1"/>
    <col min="1807" max="1807" width="9.625" style="106" customWidth="1"/>
    <col min="1808" max="2049" width="9" style="106"/>
    <col min="2050" max="2050" width="7.125" style="106" bestFit="1" customWidth="1"/>
    <col min="2051" max="2052" width="11.125" style="106" customWidth="1"/>
    <col min="2053" max="2053" width="11.625" style="106" customWidth="1"/>
    <col min="2054" max="2054" width="7.125" style="106" bestFit="1" customWidth="1"/>
    <col min="2055" max="2057" width="9" style="106" customWidth="1"/>
    <col min="2058" max="2058" width="9.625" style="106" customWidth="1"/>
    <col min="2059" max="2059" width="9" style="106" customWidth="1"/>
    <col min="2060" max="2060" width="9.625" style="106" customWidth="1"/>
    <col min="2061" max="2061" width="9" style="106" bestFit="1" customWidth="1"/>
    <col min="2062" max="2062" width="9" style="106" customWidth="1"/>
    <col min="2063" max="2063" width="9.625" style="106" customWidth="1"/>
    <col min="2064" max="2305" width="9" style="106"/>
    <col min="2306" max="2306" width="7.125" style="106" bestFit="1" customWidth="1"/>
    <col min="2307" max="2308" width="11.125" style="106" customWidth="1"/>
    <col min="2309" max="2309" width="11.625" style="106" customWidth="1"/>
    <col min="2310" max="2310" width="7.125" style="106" bestFit="1" customWidth="1"/>
    <col min="2311" max="2313" width="9" style="106" customWidth="1"/>
    <col min="2314" max="2314" width="9.625" style="106" customWidth="1"/>
    <col min="2315" max="2315" width="9" style="106" customWidth="1"/>
    <col min="2316" max="2316" width="9.625" style="106" customWidth="1"/>
    <col min="2317" max="2317" width="9" style="106" bestFit="1" customWidth="1"/>
    <col min="2318" max="2318" width="9" style="106" customWidth="1"/>
    <col min="2319" max="2319" width="9.625" style="106" customWidth="1"/>
    <col min="2320" max="2561" width="9" style="106"/>
    <col min="2562" max="2562" width="7.125" style="106" bestFit="1" customWidth="1"/>
    <col min="2563" max="2564" width="11.125" style="106" customWidth="1"/>
    <col min="2565" max="2565" width="11.625" style="106" customWidth="1"/>
    <col min="2566" max="2566" width="7.125" style="106" bestFit="1" customWidth="1"/>
    <col min="2567" max="2569" width="9" style="106" customWidth="1"/>
    <col min="2570" max="2570" width="9.625" style="106" customWidth="1"/>
    <col min="2571" max="2571" width="9" style="106" customWidth="1"/>
    <col min="2572" max="2572" width="9.625" style="106" customWidth="1"/>
    <col min="2573" max="2573" width="9" style="106" bestFit="1" customWidth="1"/>
    <col min="2574" max="2574" width="9" style="106" customWidth="1"/>
    <col min="2575" max="2575" width="9.625" style="106" customWidth="1"/>
    <col min="2576" max="2817" width="9" style="106"/>
    <col min="2818" max="2818" width="7.125" style="106" bestFit="1" customWidth="1"/>
    <col min="2819" max="2820" width="11.125" style="106" customWidth="1"/>
    <col min="2821" max="2821" width="11.625" style="106" customWidth="1"/>
    <col min="2822" max="2822" width="7.125" style="106" bestFit="1" customWidth="1"/>
    <col min="2823" max="2825" width="9" style="106" customWidth="1"/>
    <col min="2826" max="2826" width="9.625" style="106" customWidth="1"/>
    <col min="2827" max="2827" width="9" style="106" customWidth="1"/>
    <col min="2828" max="2828" width="9.625" style="106" customWidth="1"/>
    <col min="2829" max="2829" width="9" style="106" bestFit="1" customWidth="1"/>
    <col min="2830" max="2830" width="9" style="106" customWidth="1"/>
    <col min="2831" max="2831" width="9.625" style="106" customWidth="1"/>
    <col min="2832" max="3073" width="9" style="106"/>
    <col min="3074" max="3074" width="7.125" style="106" bestFit="1" customWidth="1"/>
    <col min="3075" max="3076" width="11.125" style="106" customWidth="1"/>
    <col min="3077" max="3077" width="11.625" style="106" customWidth="1"/>
    <col min="3078" max="3078" width="7.125" style="106" bestFit="1" customWidth="1"/>
    <col min="3079" max="3081" width="9" style="106" customWidth="1"/>
    <col min="3082" max="3082" width="9.625" style="106" customWidth="1"/>
    <col min="3083" max="3083" width="9" style="106" customWidth="1"/>
    <col min="3084" max="3084" width="9.625" style="106" customWidth="1"/>
    <col min="3085" max="3085" width="9" style="106" bestFit="1" customWidth="1"/>
    <col min="3086" max="3086" width="9" style="106" customWidth="1"/>
    <col min="3087" max="3087" width="9.625" style="106" customWidth="1"/>
    <col min="3088" max="3329" width="9" style="106"/>
    <col min="3330" max="3330" width="7.125" style="106" bestFit="1" customWidth="1"/>
    <col min="3331" max="3332" width="11.125" style="106" customWidth="1"/>
    <col min="3333" max="3333" width="11.625" style="106" customWidth="1"/>
    <col min="3334" max="3334" width="7.125" style="106" bestFit="1" customWidth="1"/>
    <col min="3335" max="3337" width="9" style="106" customWidth="1"/>
    <col min="3338" max="3338" width="9.625" style="106" customWidth="1"/>
    <col min="3339" max="3339" width="9" style="106" customWidth="1"/>
    <col min="3340" max="3340" width="9.625" style="106" customWidth="1"/>
    <col min="3341" max="3341" width="9" style="106" bestFit="1" customWidth="1"/>
    <col min="3342" max="3342" width="9" style="106" customWidth="1"/>
    <col min="3343" max="3343" width="9.625" style="106" customWidth="1"/>
    <col min="3344" max="3585" width="9" style="106"/>
    <col min="3586" max="3586" width="7.125" style="106" bestFit="1" customWidth="1"/>
    <col min="3587" max="3588" width="11.125" style="106" customWidth="1"/>
    <col min="3589" max="3589" width="11.625" style="106" customWidth="1"/>
    <col min="3590" max="3590" width="7.125" style="106" bestFit="1" customWidth="1"/>
    <col min="3591" max="3593" width="9" style="106" customWidth="1"/>
    <col min="3594" max="3594" width="9.625" style="106" customWidth="1"/>
    <col min="3595" max="3595" width="9" style="106" customWidth="1"/>
    <col min="3596" max="3596" width="9.625" style="106" customWidth="1"/>
    <col min="3597" max="3597" width="9" style="106" bestFit="1" customWidth="1"/>
    <col min="3598" max="3598" width="9" style="106" customWidth="1"/>
    <col min="3599" max="3599" width="9.625" style="106" customWidth="1"/>
    <col min="3600" max="3841" width="9" style="106"/>
    <col min="3842" max="3842" width="7.125" style="106" bestFit="1" customWidth="1"/>
    <col min="3843" max="3844" width="11.125" style="106" customWidth="1"/>
    <col min="3845" max="3845" width="11.625" style="106" customWidth="1"/>
    <col min="3846" max="3846" width="7.125" style="106" bestFit="1" customWidth="1"/>
    <col min="3847" max="3849" width="9" style="106" customWidth="1"/>
    <col min="3850" max="3850" width="9.625" style="106" customWidth="1"/>
    <col min="3851" max="3851" width="9" style="106" customWidth="1"/>
    <col min="3852" max="3852" width="9.625" style="106" customWidth="1"/>
    <col min="3853" max="3853" width="9" style="106" bestFit="1" customWidth="1"/>
    <col min="3854" max="3854" width="9" style="106" customWidth="1"/>
    <col min="3855" max="3855" width="9.625" style="106" customWidth="1"/>
    <col min="3856" max="4097" width="9" style="106"/>
    <col min="4098" max="4098" width="7.125" style="106" bestFit="1" customWidth="1"/>
    <col min="4099" max="4100" width="11.125" style="106" customWidth="1"/>
    <col min="4101" max="4101" width="11.625" style="106" customWidth="1"/>
    <col min="4102" max="4102" width="7.125" style="106" bestFit="1" customWidth="1"/>
    <col min="4103" max="4105" width="9" style="106" customWidth="1"/>
    <col min="4106" max="4106" width="9.625" style="106" customWidth="1"/>
    <col min="4107" max="4107" width="9" style="106" customWidth="1"/>
    <col min="4108" max="4108" width="9.625" style="106" customWidth="1"/>
    <col min="4109" max="4109" width="9" style="106" bestFit="1" customWidth="1"/>
    <col min="4110" max="4110" width="9" style="106" customWidth="1"/>
    <col min="4111" max="4111" width="9.625" style="106" customWidth="1"/>
    <col min="4112" max="4353" width="9" style="106"/>
    <col min="4354" max="4354" width="7.125" style="106" bestFit="1" customWidth="1"/>
    <col min="4355" max="4356" width="11.125" style="106" customWidth="1"/>
    <col min="4357" max="4357" width="11.625" style="106" customWidth="1"/>
    <col min="4358" max="4358" width="7.125" style="106" bestFit="1" customWidth="1"/>
    <col min="4359" max="4361" width="9" style="106" customWidth="1"/>
    <col min="4362" max="4362" width="9.625" style="106" customWidth="1"/>
    <col min="4363" max="4363" width="9" style="106" customWidth="1"/>
    <col min="4364" max="4364" width="9.625" style="106" customWidth="1"/>
    <col min="4365" max="4365" width="9" style="106" bestFit="1" customWidth="1"/>
    <col min="4366" max="4366" width="9" style="106" customWidth="1"/>
    <col min="4367" max="4367" width="9.625" style="106" customWidth="1"/>
    <col min="4368" max="4609" width="9" style="106"/>
    <col min="4610" max="4610" width="7.125" style="106" bestFit="1" customWidth="1"/>
    <col min="4611" max="4612" width="11.125" style="106" customWidth="1"/>
    <col min="4613" max="4613" width="11.625" style="106" customWidth="1"/>
    <col min="4614" max="4614" width="7.125" style="106" bestFit="1" customWidth="1"/>
    <col min="4615" max="4617" width="9" style="106" customWidth="1"/>
    <col min="4618" max="4618" width="9.625" style="106" customWidth="1"/>
    <col min="4619" max="4619" width="9" style="106" customWidth="1"/>
    <col min="4620" max="4620" width="9.625" style="106" customWidth="1"/>
    <col min="4621" max="4621" width="9" style="106" bestFit="1" customWidth="1"/>
    <col min="4622" max="4622" width="9" style="106" customWidth="1"/>
    <col min="4623" max="4623" width="9.625" style="106" customWidth="1"/>
    <col min="4624" max="4865" width="9" style="106"/>
    <col min="4866" max="4866" width="7.125" style="106" bestFit="1" customWidth="1"/>
    <col min="4867" max="4868" width="11.125" style="106" customWidth="1"/>
    <col min="4869" max="4869" width="11.625" style="106" customWidth="1"/>
    <col min="4870" max="4870" width="7.125" style="106" bestFit="1" customWidth="1"/>
    <col min="4871" max="4873" width="9" style="106" customWidth="1"/>
    <col min="4874" max="4874" width="9.625" style="106" customWidth="1"/>
    <col min="4875" max="4875" width="9" style="106" customWidth="1"/>
    <col min="4876" max="4876" width="9.625" style="106" customWidth="1"/>
    <col min="4877" max="4877" width="9" style="106" bestFit="1" customWidth="1"/>
    <col min="4878" max="4878" width="9" style="106" customWidth="1"/>
    <col min="4879" max="4879" width="9.625" style="106" customWidth="1"/>
    <col min="4880" max="5121" width="9" style="106"/>
    <col min="5122" max="5122" width="7.125" style="106" bestFit="1" customWidth="1"/>
    <col min="5123" max="5124" width="11.125" style="106" customWidth="1"/>
    <col min="5125" max="5125" width="11.625" style="106" customWidth="1"/>
    <col min="5126" max="5126" width="7.125" style="106" bestFit="1" customWidth="1"/>
    <col min="5127" max="5129" width="9" style="106" customWidth="1"/>
    <col min="5130" max="5130" width="9.625" style="106" customWidth="1"/>
    <col min="5131" max="5131" width="9" style="106" customWidth="1"/>
    <col min="5132" max="5132" width="9.625" style="106" customWidth="1"/>
    <col min="5133" max="5133" width="9" style="106" bestFit="1" customWidth="1"/>
    <col min="5134" max="5134" width="9" style="106" customWidth="1"/>
    <col min="5135" max="5135" width="9.625" style="106" customWidth="1"/>
    <col min="5136" max="5377" width="9" style="106"/>
    <col min="5378" max="5378" width="7.125" style="106" bestFit="1" customWidth="1"/>
    <col min="5379" max="5380" width="11.125" style="106" customWidth="1"/>
    <col min="5381" max="5381" width="11.625" style="106" customWidth="1"/>
    <col min="5382" max="5382" width="7.125" style="106" bestFit="1" customWidth="1"/>
    <col min="5383" max="5385" width="9" style="106" customWidth="1"/>
    <col min="5386" max="5386" width="9.625" style="106" customWidth="1"/>
    <col min="5387" max="5387" width="9" style="106" customWidth="1"/>
    <col min="5388" max="5388" width="9.625" style="106" customWidth="1"/>
    <col min="5389" max="5389" width="9" style="106" bestFit="1" customWidth="1"/>
    <col min="5390" max="5390" width="9" style="106" customWidth="1"/>
    <col min="5391" max="5391" width="9.625" style="106" customWidth="1"/>
    <col min="5392" max="5633" width="9" style="106"/>
    <col min="5634" max="5634" width="7.125" style="106" bestFit="1" customWidth="1"/>
    <col min="5635" max="5636" width="11.125" style="106" customWidth="1"/>
    <col min="5637" max="5637" width="11.625" style="106" customWidth="1"/>
    <col min="5638" max="5638" width="7.125" style="106" bestFit="1" customWidth="1"/>
    <col min="5639" max="5641" width="9" style="106" customWidth="1"/>
    <col min="5642" max="5642" width="9.625" style="106" customWidth="1"/>
    <col min="5643" max="5643" width="9" style="106" customWidth="1"/>
    <col min="5644" max="5644" width="9.625" style="106" customWidth="1"/>
    <col min="5645" max="5645" width="9" style="106" bestFit="1" customWidth="1"/>
    <col min="5646" max="5646" width="9" style="106" customWidth="1"/>
    <col min="5647" max="5647" width="9.625" style="106" customWidth="1"/>
    <col min="5648" max="5889" width="9" style="106"/>
    <col min="5890" max="5890" width="7.125" style="106" bestFit="1" customWidth="1"/>
    <col min="5891" max="5892" width="11.125" style="106" customWidth="1"/>
    <col min="5893" max="5893" width="11.625" style="106" customWidth="1"/>
    <col min="5894" max="5894" width="7.125" style="106" bestFit="1" customWidth="1"/>
    <col min="5895" max="5897" width="9" style="106" customWidth="1"/>
    <col min="5898" max="5898" width="9.625" style="106" customWidth="1"/>
    <col min="5899" max="5899" width="9" style="106" customWidth="1"/>
    <col min="5900" max="5900" width="9.625" style="106" customWidth="1"/>
    <col min="5901" max="5901" width="9" style="106" bestFit="1" customWidth="1"/>
    <col min="5902" max="5902" width="9" style="106" customWidth="1"/>
    <col min="5903" max="5903" width="9.625" style="106" customWidth="1"/>
    <col min="5904" max="6145" width="9" style="106"/>
    <col min="6146" max="6146" width="7.125" style="106" bestFit="1" customWidth="1"/>
    <col min="6147" max="6148" width="11.125" style="106" customWidth="1"/>
    <col min="6149" max="6149" width="11.625" style="106" customWidth="1"/>
    <col min="6150" max="6150" width="7.125" style="106" bestFit="1" customWidth="1"/>
    <col min="6151" max="6153" width="9" style="106" customWidth="1"/>
    <col min="6154" max="6154" width="9.625" style="106" customWidth="1"/>
    <col min="6155" max="6155" width="9" style="106" customWidth="1"/>
    <col min="6156" max="6156" width="9.625" style="106" customWidth="1"/>
    <col min="6157" max="6157" width="9" style="106" bestFit="1" customWidth="1"/>
    <col min="6158" max="6158" width="9" style="106" customWidth="1"/>
    <col min="6159" max="6159" width="9.625" style="106" customWidth="1"/>
    <col min="6160" max="6401" width="9" style="106"/>
    <col min="6402" max="6402" width="7.125" style="106" bestFit="1" customWidth="1"/>
    <col min="6403" max="6404" width="11.125" style="106" customWidth="1"/>
    <col min="6405" max="6405" width="11.625" style="106" customWidth="1"/>
    <col min="6406" max="6406" width="7.125" style="106" bestFit="1" customWidth="1"/>
    <col min="6407" max="6409" width="9" style="106" customWidth="1"/>
    <col min="6410" max="6410" width="9.625" style="106" customWidth="1"/>
    <col min="6411" max="6411" width="9" style="106" customWidth="1"/>
    <col min="6412" max="6412" width="9.625" style="106" customWidth="1"/>
    <col min="6413" max="6413" width="9" style="106" bestFit="1" customWidth="1"/>
    <col min="6414" max="6414" width="9" style="106" customWidth="1"/>
    <col min="6415" max="6415" width="9.625" style="106" customWidth="1"/>
    <col min="6416" max="6657" width="9" style="106"/>
    <col min="6658" max="6658" width="7.125" style="106" bestFit="1" customWidth="1"/>
    <col min="6659" max="6660" width="11.125" style="106" customWidth="1"/>
    <col min="6661" max="6661" width="11.625" style="106" customWidth="1"/>
    <col min="6662" max="6662" width="7.125" style="106" bestFit="1" customWidth="1"/>
    <col min="6663" max="6665" width="9" style="106" customWidth="1"/>
    <col min="6666" max="6666" width="9.625" style="106" customWidth="1"/>
    <col min="6667" max="6667" width="9" style="106" customWidth="1"/>
    <col min="6668" max="6668" width="9.625" style="106" customWidth="1"/>
    <col min="6669" max="6669" width="9" style="106" bestFit="1" customWidth="1"/>
    <col min="6670" max="6670" width="9" style="106" customWidth="1"/>
    <col min="6671" max="6671" width="9.625" style="106" customWidth="1"/>
    <col min="6672" max="6913" width="9" style="106"/>
    <col min="6914" max="6914" width="7.125" style="106" bestFit="1" customWidth="1"/>
    <col min="6915" max="6916" width="11.125" style="106" customWidth="1"/>
    <col min="6917" max="6917" width="11.625" style="106" customWidth="1"/>
    <col min="6918" max="6918" width="7.125" style="106" bestFit="1" customWidth="1"/>
    <col min="6919" max="6921" width="9" style="106" customWidth="1"/>
    <col min="6922" max="6922" width="9.625" style="106" customWidth="1"/>
    <col min="6923" max="6923" width="9" style="106" customWidth="1"/>
    <col min="6924" max="6924" width="9.625" style="106" customWidth="1"/>
    <col min="6925" max="6925" width="9" style="106" bestFit="1" customWidth="1"/>
    <col min="6926" max="6926" width="9" style="106" customWidth="1"/>
    <col min="6927" max="6927" width="9.625" style="106" customWidth="1"/>
    <col min="6928" max="7169" width="9" style="106"/>
    <col min="7170" max="7170" width="7.125" style="106" bestFit="1" customWidth="1"/>
    <col min="7171" max="7172" width="11.125" style="106" customWidth="1"/>
    <col min="7173" max="7173" width="11.625" style="106" customWidth="1"/>
    <col min="7174" max="7174" width="7.125" style="106" bestFit="1" customWidth="1"/>
    <col min="7175" max="7177" width="9" style="106" customWidth="1"/>
    <col min="7178" max="7178" width="9.625" style="106" customWidth="1"/>
    <col min="7179" max="7179" width="9" style="106" customWidth="1"/>
    <col min="7180" max="7180" width="9.625" style="106" customWidth="1"/>
    <col min="7181" max="7181" width="9" style="106" bestFit="1" customWidth="1"/>
    <col min="7182" max="7182" width="9" style="106" customWidth="1"/>
    <col min="7183" max="7183" width="9.625" style="106" customWidth="1"/>
    <col min="7184" max="7425" width="9" style="106"/>
    <col min="7426" max="7426" width="7.125" style="106" bestFit="1" customWidth="1"/>
    <col min="7427" max="7428" width="11.125" style="106" customWidth="1"/>
    <col min="7429" max="7429" width="11.625" style="106" customWidth="1"/>
    <col min="7430" max="7430" width="7.125" style="106" bestFit="1" customWidth="1"/>
    <col min="7431" max="7433" width="9" style="106" customWidth="1"/>
    <col min="7434" max="7434" width="9.625" style="106" customWidth="1"/>
    <col min="7435" max="7435" width="9" style="106" customWidth="1"/>
    <col min="7436" max="7436" width="9.625" style="106" customWidth="1"/>
    <col min="7437" max="7437" width="9" style="106" bestFit="1" customWidth="1"/>
    <col min="7438" max="7438" width="9" style="106" customWidth="1"/>
    <col min="7439" max="7439" width="9.625" style="106" customWidth="1"/>
    <col min="7440" max="7681" width="9" style="106"/>
    <col min="7682" max="7682" width="7.125" style="106" bestFit="1" customWidth="1"/>
    <col min="7683" max="7684" width="11.125" style="106" customWidth="1"/>
    <col min="7685" max="7685" width="11.625" style="106" customWidth="1"/>
    <col min="7686" max="7686" width="7.125" style="106" bestFit="1" customWidth="1"/>
    <col min="7687" max="7689" width="9" style="106" customWidth="1"/>
    <col min="7690" max="7690" width="9.625" style="106" customWidth="1"/>
    <col min="7691" max="7691" width="9" style="106" customWidth="1"/>
    <col min="7692" max="7692" width="9.625" style="106" customWidth="1"/>
    <col min="7693" max="7693" width="9" style="106" bestFit="1" customWidth="1"/>
    <col min="7694" max="7694" width="9" style="106" customWidth="1"/>
    <col min="7695" max="7695" width="9.625" style="106" customWidth="1"/>
    <col min="7696" max="7937" width="9" style="106"/>
    <col min="7938" max="7938" width="7.125" style="106" bestFit="1" customWidth="1"/>
    <col min="7939" max="7940" width="11.125" style="106" customWidth="1"/>
    <col min="7941" max="7941" width="11.625" style="106" customWidth="1"/>
    <col min="7942" max="7942" width="7.125" style="106" bestFit="1" customWidth="1"/>
    <col min="7943" max="7945" width="9" style="106" customWidth="1"/>
    <col min="7946" max="7946" width="9.625" style="106" customWidth="1"/>
    <col min="7947" max="7947" width="9" style="106" customWidth="1"/>
    <col min="7948" max="7948" width="9.625" style="106" customWidth="1"/>
    <col min="7949" max="7949" width="9" style="106" bestFit="1" customWidth="1"/>
    <col min="7950" max="7950" width="9" style="106" customWidth="1"/>
    <col min="7951" max="7951" width="9.625" style="106" customWidth="1"/>
    <col min="7952" max="8193" width="9" style="106"/>
    <col min="8194" max="8194" width="7.125" style="106" bestFit="1" customWidth="1"/>
    <col min="8195" max="8196" width="11.125" style="106" customWidth="1"/>
    <col min="8197" max="8197" width="11.625" style="106" customWidth="1"/>
    <col min="8198" max="8198" width="7.125" style="106" bestFit="1" customWidth="1"/>
    <col min="8199" max="8201" width="9" style="106" customWidth="1"/>
    <col min="8202" max="8202" width="9.625" style="106" customWidth="1"/>
    <col min="8203" max="8203" width="9" style="106" customWidth="1"/>
    <col min="8204" max="8204" width="9.625" style="106" customWidth="1"/>
    <col min="8205" max="8205" width="9" style="106" bestFit="1" customWidth="1"/>
    <col min="8206" max="8206" width="9" style="106" customWidth="1"/>
    <col min="8207" max="8207" width="9.625" style="106" customWidth="1"/>
    <col min="8208" max="8449" width="9" style="106"/>
    <col min="8450" max="8450" width="7.125" style="106" bestFit="1" customWidth="1"/>
    <col min="8451" max="8452" width="11.125" style="106" customWidth="1"/>
    <col min="8453" max="8453" width="11.625" style="106" customWidth="1"/>
    <col min="8454" max="8454" width="7.125" style="106" bestFit="1" customWidth="1"/>
    <col min="8455" max="8457" width="9" style="106" customWidth="1"/>
    <col min="8458" max="8458" width="9.625" style="106" customWidth="1"/>
    <col min="8459" max="8459" width="9" style="106" customWidth="1"/>
    <col min="8460" max="8460" width="9.625" style="106" customWidth="1"/>
    <col min="8461" max="8461" width="9" style="106" bestFit="1" customWidth="1"/>
    <col min="8462" max="8462" width="9" style="106" customWidth="1"/>
    <col min="8463" max="8463" width="9.625" style="106" customWidth="1"/>
    <col min="8464" max="8705" width="9" style="106"/>
    <col min="8706" max="8706" width="7.125" style="106" bestFit="1" customWidth="1"/>
    <col min="8707" max="8708" width="11.125" style="106" customWidth="1"/>
    <col min="8709" max="8709" width="11.625" style="106" customWidth="1"/>
    <col min="8710" max="8710" width="7.125" style="106" bestFit="1" customWidth="1"/>
    <col min="8711" max="8713" width="9" style="106" customWidth="1"/>
    <col min="8714" max="8714" width="9.625" style="106" customWidth="1"/>
    <col min="8715" max="8715" width="9" style="106" customWidth="1"/>
    <col min="8716" max="8716" width="9.625" style="106" customWidth="1"/>
    <col min="8717" max="8717" width="9" style="106" bestFit="1" customWidth="1"/>
    <col min="8718" max="8718" width="9" style="106" customWidth="1"/>
    <col min="8719" max="8719" width="9.625" style="106" customWidth="1"/>
    <col min="8720" max="8961" width="9" style="106"/>
    <col min="8962" max="8962" width="7.125" style="106" bestFit="1" customWidth="1"/>
    <col min="8963" max="8964" width="11.125" style="106" customWidth="1"/>
    <col min="8965" max="8965" width="11.625" style="106" customWidth="1"/>
    <col min="8966" max="8966" width="7.125" style="106" bestFit="1" customWidth="1"/>
    <col min="8967" max="8969" width="9" style="106" customWidth="1"/>
    <col min="8970" max="8970" width="9.625" style="106" customWidth="1"/>
    <col min="8971" max="8971" width="9" style="106" customWidth="1"/>
    <col min="8972" max="8972" width="9.625" style="106" customWidth="1"/>
    <col min="8973" max="8973" width="9" style="106" bestFit="1" customWidth="1"/>
    <col min="8974" max="8974" width="9" style="106" customWidth="1"/>
    <col min="8975" max="8975" width="9.625" style="106" customWidth="1"/>
    <col min="8976" max="9217" width="9" style="106"/>
    <col min="9218" max="9218" width="7.125" style="106" bestFit="1" customWidth="1"/>
    <col min="9219" max="9220" width="11.125" style="106" customWidth="1"/>
    <col min="9221" max="9221" width="11.625" style="106" customWidth="1"/>
    <col min="9222" max="9222" width="7.125" style="106" bestFit="1" customWidth="1"/>
    <col min="9223" max="9225" width="9" style="106" customWidth="1"/>
    <col min="9226" max="9226" width="9.625" style="106" customWidth="1"/>
    <col min="9227" max="9227" width="9" style="106" customWidth="1"/>
    <col min="9228" max="9228" width="9.625" style="106" customWidth="1"/>
    <col min="9229" max="9229" width="9" style="106" bestFit="1" customWidth="1"/>
    <col min="9230" max="9230" width="9" style="106" customWidth="1"/>
    <col min="9231" max="9231" width="9.625" style="106" customWidth="1"/>
    <col min="9232" max="9473" width="9" style="106"/>
    <col min="9474" max="9474" width="7.125" style="106" bestFit="1" customWidth="1"/>
    <col min="9475" max="9476" width="11.125" style="106" customWidth="1"/>
    <col min="9477" max="9477" width="11.625" style="106" customWidth="1"/>
    <col min="9478" max="9478" width="7.125" style="106" bestFit="1" customWidth="1"/>
    <col min="9479" max="9481" width="9" style="106" customWidth="1"/>
    <col min="9482" max="9482" width="9.625" style="106" customWidth="1"/>
    <col min="9483" max="9483" width="9" style="106" customWidth="1"/>
    <col min="9484" max="9484" width="9.625" style="106" customWidth="1"/>
    <col min="9485" max="9485" width="9" style="106" bestFit="1" customWidth="1"/>
    <col min="9486" max="9486" width="9" style="106" customWidth="1"/>
    <col min="9487" max="9487" width="9.625" style="106" customWidth="1"/>
    <col min="9488" max="9729" width="9" style="106"/>
    <col min="9730" max="9730" width="7.125" style="106" bestFit="1" customWidth="1"/>
    <col min="9731" max="9732" width="11.125" style="106" customWidth="1"/>
    <col min="9733" max="9733" width="11.625" style="106" customWidth="1"/>
    <col min="9734" max="9734" width="7.125" style="106" bestFit="1" customWidth="1"/>
    <col min="9735" max="9737" width="9" style="106" customWidth="1"/>
    <col min="9738" max="9738" width="9.625" style="106" customWidth="1"/>
    <col min="9739" max="9739" width="9" style="106" customWidth="1"/>
    <col min="9740" max="9740" width="9.625" style="106" customWidth="1"/>
    <col min="9741" max="9741" width="9" style="106" bestFit="1" customWidth="1"/>
    <col min="9742" max="9742" width="9" style="106" customWidth="1"/>
    <col min="9743" max="9743" width="9.625" style="106" customWidth="1"/>
    <col min="9744" max="9985" width="9" style="106"/>
    <col min="9986" max="9986" width="7.125" style="106" bestFit="1" customWidth="1"/>
    <col min="9987" max="9988" width="11.125" style="106" customWidth="1"/>
    <col min="9989" max="9989" width="11.625" style="106" customWidth="1"/>
    <col min="9990" max="9990" width="7.125" style="106" bestFit="1" customWidth="1"/>
    <col min="9991" max="9993" width="9" style="106" customWidth="1"/>
    <col min="9994" max="9994" width="9.625" style="106" customWidth="1"/>
    <col min="9995" max="9995" width="9" style="106" customWidth="1"/>
    <col min="9996" max="9996" width="9.625" style="106" customWidth="1"/>
    <col min="9997" max="9997" width="9" style="106" bestFit="1" customWidth="1"/>
    <col min="9998" max="9998" width="9" style="106" customWidth="1"/>
    <col min="9999" max="9999" width="9.625" style="106" customWidth="1"/>
    <col min="10000" max="10241" width="9" style="106"/>
    <col min="10242" max="10242" width="7.125" style="106" bestFit="1" customWidth="1"/>
    <col min="10243" max="10244" width="11.125" style="106" customWidth="1"/>
    <col min="10245" max="10245" width="11.625" style="106" customWidth="1"/>
    <col min="10246" max="10246" width="7.125" style="106" bestFit="1" customWidth="1"/>
    <col min="10247" max="10249" width="9" style="106" customWidth="1"/>
    <col min="10250" max="10250" width="9.625" style="106" customWidth="1"/>
    <col min="10251" max="10251" width="9" style="106" customWidth="1"/>
    <col min="10252" max="10252" width="9.625" style="106" customWidth="1"/>
    <col min="10253" max="10253" width="9" style="106" bestFit="1" customWidth="1"/>
    <col min="10254" max="10254" width="9" style="106" customWidth="1"/>
    <col min="10255" max="10255" width="9.625" style="106" customWidth="1"/>
    <col min="10256" max="10497" width="9" style="106"/>
    <col min="10498" max="10498" width="7.125" style="106" bestFit="1" customWidth="1"/>
    <col min="10499" max="10500" width="11.125" style="106" customWidth="1"/>
    <col min="10501" max="10501" width="11.625" style="106" customWidth="1"/>
    <col min="10502" max="10502" width="7.125" style="106" bestFit="1" customWidth="1"/>
    <col min="10503" max="10505" width="9" style="106" customWidth="1"/>
    <col min="10506" max="10506" width="9.625" style="106" customWidth="1"/>
    <col min="10507" max="10507" width="9" style="106" customWidth="1"/>
    <col min="10508" max="10508" width="9.625" style="106" customWidth="1"/>
    <col min="10509" max="10509" width="9" style="106" bestFit="1" customWidth="1"/>
    <col min="10510" max="10510" width="9" style="106" customWidth="1"/>
    <col min="10511" max="10511" width="9.625" style="106" customWidth="1"/>
    <col min="10512" max="10753" width="9" style="106"/>
    <col min="10754" max="10754" width="7.125" style="106" bestFit="1" customWidth="1"/>
    <col min="10755" max="10756" width="11.125" style="106" customWidth="1"/>
    <col min="10757" max="10757" width="11.625" style="106" customWidth="1"/>
    <col min="10758" max="10758" width="7.125" style="106" bestFit="1" customWidth="1"/>
    <col min="10759" max="10761" width="9" style="106" customWidth="1"/>
    <col min="10762" max="10762" width="9.625" style="106" customWidth="1"/>
    <col min="10763" max="10763" width="9" style="106" customWidth="1"/>
    <col min="10764" max="10764" width="9.625" style="106" customWidth="1"/>
    <col min="10765" max="10765" width="9" style="106" bestFit="1" customWidth="1"/>
    <col min="10766" max="10766" width="9" style="106" customWidth="1"/>
    <col min="10767" max="10767" width="9.625" style="106" customWidth="1"/>
    <col min="10768" max="11009" width="9" style="106"/>
    <col min="11010" max="11010" width="7.125" style="106" bestFit="1" customWidth="1"/>
    <col min="11011" max="11012" width="11.125" style="106" customWidth="1"/>
    <col min="11013" max="11013" width="11.625" style="106" customWidth="1"/>
    <col min="11014" max="11014" width="7.125" style="106" bestFit="1" customWidth="1"/>
    <col min="11015" max="11017" width="9" style="106" customWidth="1"/>
    <col min="11018" max="11018" width="9.625" style="106" customWidth="1"/>
    <col min="11019" max="11019" width="9" style="106" customWidth="1"/>
    <col min="11020" max="11020" width="9.625" style="106" customWidth="1"/>
    <col min="11021" max="11021" width="9" style="106" bestFit="1" customWidth="1"/>
    <col min="11022" max="11022" width="9" style="106" customWidth="1"/>
    <col min="11023" max="11023" width="9.625" style="106" customWidth="1"/>
    <col min="11024" max="11265" width="9" style="106"/>
    <col min="11266" max="11266" width="7.125" style="106" bestFit="1" customWidth="1"/>
    <col min="11267" max="11268" width="11.125" style="106" customWidth="1"/>
    <col min="11269" max="11269" width="11.625" style="106" customWidth="1"/>
    <col min="11270" max="11270" width="7.125" style="106" bestFit="1" customWidth="1"/>
    <col min="11271" max="11273" width="9" style="106" customWidth="1"/>
    <col min="11274" max="11274" width="9.625" style="106" customWidth="1"/>
    <col min="11275" max="11275" width="9" style="106" customWidth="1"/>
    <col min="11276" max="11276" width="9.625" style="106" customWidth="1"/>
    <col min="11277" max="11277" width="9" style="106" bestFit="1" customWidth="1"/>
    <col min="11278" max="11278" width="9" style="106" customWidth="1"/>
    <col min="11279" max="11279" width="9.625" style="106" customWidth="1"/>
    <col min="11280" max="11521" width="9" style="106"/>
    <col min="11522" max="11522" width="7.125" style="106" bestFit="1" customWidth="1"/>
    <col min="11523" max="11524" width="11.125" style="106" customWidth="1"/>
    <col min="11525" max="11525" width="11.625" style="106" customWidth="1"/>
    <col min="11526" max="11526" width="7.125" style="106" bestFit="1" customWidth="1"/>
    <col min="11527" max="11529" width="9" style="106" customWidth="1"/>
    <col min="11530" max="11530" width="9.625" style="106" customWidth="1"/>
    <col min="11531" max="11531" width="9" style="106" customWidth="1"/>
    <col min="11532" max="11532" width="9.625" style="106" customWidth="1"/>
    <col min="11533" max="11533" width="9" style="106" bestFit="1" customWidth="1"/>
    <col min="11534" max="11534" width="9" style="106" customWidth="1"/>
    <col min="11535" max="11535" width="9.625" style="106" customWidth="1"/>
    <col min="11536" max="11777" width="9" style="106"/>
    <col min="11778" max="11778" width="7.125" style="106" bestFit="1" customWidth="1"/>
    <col min="11779" max="11780" width="11.125" style="106" customWidth="1"/>
    <col min="11781" max="11781" width="11.625" style="106" customWidth="1"/>
    <col min="11782" max="11782" width="7.125" style="106" bestFit="1" customWidth="1"/>
    <col min="11783" max="11785" width="9" style="106" customWidth="1"/>
    <col min="11786" max="11786" width="9.625" style="106" customWidth="1"/>
    <col min="11787" max="11787" width="9" style="106" customWidth="1"/>
    <col min="11788" max="11788" width="9.625" style="106" customWidth="1"/>
    <col min="11789" max="11789" width="9" style="106" bestFit="1" customWidth="1"/>
    <col min="11790" max="11790" width="9" style="106" customWidth="1"/>
    <col min="11791" max="11791" width="9.625" style="106" customWidth="1"/>
    <col min="11792" max="12033" width="9" style="106"/>
    <col min="12034" max="12034" width="7.125" style="106" bestFit="1" customWidth="1"/>
    <col min="12035" max="12036" width="11.125" style="106" customWidth="1"/>
    <col min="12037" max="12037" width="11.625" style="106" customWidth="1"/>
    <col min="12038" max="12038" width="7.125" style="106" bestFit="1" customWidth="1"/>
    <col min="12039" max="12041" width="9" style="106" customWidth="1"/>
    <col min="12042" max="12042" width="9.625" style="106" customWidth="1"/>
    <col min="12043" max="12043" width="9" style="106" customWidth="1"/>
    <col min="12044" max="12044" width="9.625" style="106" customWidth="1"/>
    <col min="12045" max="12045" width="9" style="106" bestFit="1" customWidth="1"/>
    <col min="12046" max="12046" width="9" style="106" customWidth="1"/>
    <col min="12047" max="12047" width="9.625" style="106" customWidth="1"/>
    <col min="12048" max="12289" width="9" style="106"/>
    <col min="12290" max="12290" width="7.125" style="106" bestFit="1" customWidth="1"/>
    <col min="12291" max="12292" width="11.125" style="106" customWidth="1"/>
    <col min="12293" max="12293" width="11.625" style="106" customWidth="1"/>
    <col min="12294" max="12294" width="7.125" style="106" bestFit="1" customWidth="1"/>
    <col min="12295" max="12297" width="9" style="106" customWidth="1"/>
    <col min="12298" max="12298" width="9.625" style="106" customWidth="1"/>
    <col min="12299" max="12299" width="9" style="106" customWidth="1"/>
    <col min="12300" max="12300" width="9.625" style="106" customWidth="1"/>
    <col min="12301" max="12301" width="9" style="106" bestFit="1" customWidth="1"/>
    <col min="12302" max="12302" width="9" style="106" customWidth="1"/>
    <col min="12303" max="12303" width="9.625" style="106" customWidth="1"/>
    <col min="12304" max="12545" width="9" style="106"/>
    <col min="12546" max="12546" width="7.125" style="106" bestFit="1" customWidth="1"/>
    <col min="12547" max="12548" width="11.125" style="106" customWidth="1"/>
    <col min="12549" max="12549" width="11.625" style="106" customWidth="1"/>
    <col min="12550" max="12550" width="7.125" style="106" bestFit="1" customWidth="1"/>
    <col min="12551" max="12553" width="9" style="106" customWidth="1"/>
    <col min="12554" max="12554" width="9.625" style="106" customWidth="1"/>
    <col min="12555" max="12555" width="9" style="106" customWidth="1"/>
    <col min="12556" max="12556" width="9.625" style="106" customWidth="1"/>
    <col min="12557" max="12557" width="9" style="106" bestFit="1" customWidth="1"/>
    <col min="12558" max="12558" width="9" style="106" customWidth="1"/>
    <col min="12559" max="12559" width="9.625" style="106" customWidth="1"/>
    <col min="12560" max="12801" width="9" style="106"/>
    <col min="12802" max="12802" width="7.125" style="106" bestFit="1" customWidth="1"/>
    <col min="12803" max="12804" width="11.125" style="106" customWidth="1"/>
    <col min="12805" max="12805" width="11.625" style="106" customWidth="1"/>
    <col min="12806" max="12806" width="7.125" style="106" bestFit="1" customWidth="1"/>
    <col min="12807" max="12809" width="9" style="106" customWidth="1"/>
    <col min="12810" max="12810" width="9.625" style="106" customWidth="1"/>
    <col min="12811" max="12811" width="9" style="106" customWidth="1"/>
    <col min="12812" max="12812" width="9.625" style="106" customWidth="1"/>
    <col min="12813" max="12813" width="9" style="106" bestFit="1" customWidth="1"/>
    <col min="12814" max="12814" width="9" style="106" customWidth="1"/>
    <col min="12815" max="12815" width="9.625" style="106" customWidth="1"/>
    <col min="12816" max="13057" width="9" style="106"/>
    <col min="13058" max="13058" width="7.125" style="106" bestFit="1" customWidth="1"/>
    <col min="13059" max="13060" width="11.125" style="106" customWidth="1"/>
    <col min="13061" max="13061" width="11.625" style="106" customWidth="1"/>
    <col min="13062" max="13062" width="7.125" style="106" bestFit="1" customWidth="1"/>
    <col min="13063" max="13065" width="9" style="106" customWidth="1"/>
    <col min="13066" max="13066" width="9.625" style="106" customWidth="1"/>
    <col min="13067" max="13067" width="9" style="106" customWidth="1"/>
    <col min="13068" max="13068" width="9.625" style="106" customWidth="1"/>
    <col min="13069" max="13069" width="9" style="106" bestFit="1" customWidth="1"/>
    <col min="13070" max="13070" width="9" style="106" customWidth="1"/>
    <col min="13071" max="13071" width="9.625" style="106" customWidth="1"/>
    <col min="13072" max="13313" width="9" style="106"/>
    <col min="13314" max="13314" width="7.125" style="106" bestFit="1" customWidth="1"/>
    <col min="13315" max="13316" width="11.125" style="106" customWidth="1"/>
    <col min="13317" max="13317" width="11.625" style="106" customWidth="1"/>
    <col min="13318" max="13318" width="7.125" style="106" bestFit="1" customWidth="1"/>
    <col min="13319" max="13321" width="9" style="106" customWidth="1"/>
    <col min="13322" max="13322" width="9.625" style="106" customWidth="1"/>
    <col min="13323" max="13323" width="9" style="106" customWidth="1"/>
    <col min="13324" max="13324" width="9.625" style="106" customWidth="1"/>
    <col min="13325" max="13325" width="9" style="106" bestFit="1" customWidth="1"/>
    <col min="13326" max="13326" width="9" style="106" customWidth="1"/>
    <col min="13327" max="13327" width="9.625" style="106" customWidth="1"/>
    <col min="13328" max="13569" width="9" style="106"/>
    <col min="13570" max="13570" width="7.125" style="106" bestFit="1" customWidth="1"/>
    <col min="13571" max="13572" width="11.125" style="106" customWidth="1"/>
    <col min="13573" max="13573" width="11.625" style="106" customWidth="1"/>
    <col min="13574" max="13574" width="7.125" style="106" bestFit="1" customWidth="1"/>
    <col min="13575" max="13577" width="9" style="106" customWidth="1"/>
    <col min="13578" max="13578" width="9.625" style="106" customWidth="1"/>
    <col min="13579" max="13579" width="9" style="106" customWidth="1"/>
    <col min="13580" max="13580" width="9.625" style="106" customWidth="1"/>
    <col min="13581" max="13581" width="9" style="106" bestFit="1" customWidth="1"/>
    <col min="13582" max="13582" width="9" style="106" customWidth="1"/>
    <col min="13583" max="13583" width="9.625" style="106" customWidth="1"/>
    <col min="13584" max="13825" width="9" style="106"/>
    <col min="13826" max="13826" width="7.125" style="106" bestFit="1" customWidth="1"/>
    <col min="13827" max="13828" width="11.125" style="106" customWidth="1"/>
    <col min="13829" max="13829" width="11.625" style="106" customWidth="1"/>
    <col min="13830" max="13830" width="7.125" style="106" bestFit="1" customWidth="1"/>
    <col min="13831" max="13833" width="9" style="106" customWidth="1"/>
    <col min="13834" max="13834" width="9.625" style="106" customWidth="1"/>
    <col min="13835" max="13835" width="9" style="106" customWidth="1"/>
    <col min="13836" max="13836" width="9.625" style="106" customWidth="1"/>
    <col min="13837" max="13837" width="9" style="106" bestFit="1" customWidth="1"/>
    <col min="13838" max="13838" width="9" style="106" customWidth="1"/>
    <col min="13839" max="13839" width="9.625" style="106" customWidth="1"/>
    <col min="13840" max="14081" width="9" style="106"/>
    <col min="14082" max="14082" width="7.125" style="106" bestFit="1" customWidth="1"/>
    <col min="14083" max="14084" width="11.125" style="106" customWidth="1"/>
    <col min="14085" max="14085" width="11.625" style="106" customWidth="1"/>
    <col min="14086" max="14086" width="7.125" style="106" bestFit="1" customWidth="1"/>
    <col min="14087" max="14089" width="9" style="106" customWidth="1"/>
    <col min="14090" max="14090" width="9.625" style="106" customWidth="1"/>
    <col min="14091" max="14091" width="9" style="106" customWidth="1"/>
    <col min="14092" max="14092" width="9.625" style="106" customWidth="1"/>
    <col min="14093" max="14093" width="9" style="106" bestFit="1" customWidth="1"/>
    <col min="14094" max="14094" width="9" style="106" customWidth="1"/>
    <col min="14095" max="14095" width="9.625" style="106" customWidth="1"/>
    <col min="14096" max="14337" width="9" style="106"/>
    <col min="14338" max="14338" width="7.125" style="106" bestFit="1" customWidth="1"/>
    <col min="14339" max="14340" width="11.125" style="106" customWidth="1"/>
    <col min="14341" max="14341" width="11.625" style="106" customWidth="1"/>
    <col min="14342" max="14342" width="7.125" style="106" bestFit="1" customWidth="1"/>
    <col min="14343" max="14345" width="9" style="106" customWidth="1"/>
    <col min="14346" max="14346" width="9.625" style="106" customWidth="1"/>
    <col min="14347" max="14347" width="9" style="106" customWidth="1"/>
    <col min="14348" max="14348" width="9.625" style="106" customWidth="1"/>
    <col min="14349" max="14349" width="9" style="106" bestFit="1" customWidth="1"/>
    <col min="14350" max="14350" width="9" style="106" customWidth="1"/>
    <col min="14351" max="14351" width="9.625" style="106" customWidth="1"/>
    <col min="14352" max="14593" width="9" style="106"/>
    <col min="14594" max="14594" width="7.125" style="106" bestFit="1" customWidth="1"/>
    <col min="14595" max="14596" width="11.125" style="106" customWidth="1"/>
    <col min="14597" max="14597" width="11.625" style="106" customWidth="1"/>
    <col min="14598" max="14598" width="7.125" style="106" bestFit="1" customWidth="1"/>
    <col min="14599" max="14601" width="9" style="106" customWidth="1"/>
    <col min="14602" max="14602" width="9.625" style="106" customWidth="1"/>
    <col min="14603" max="14603" width="9" style="106" customWidth="1"/>
    <col min="14604" max="14604" width="9.625" style="106" customWidth="1"/>
    <col min="14605" max="14605" width="9" style="106" bestFit="1" customWidth="1"/>
    <col min="14606" max="14606" width="9" style="106" customWidth="1"/>
    <col min="14607" max="14607" width="9.625" style="106" customWidth="1"/>
    <col min="14608" max="14849" width="9" style="106"/>
    <col min="14850" max="14850" width="7.125" style="106" bestFit="1" customWidth="1"/>
    <col min="14851" max="14852" width="11.125" style="106" customWidth="1"/>
    <col min="14853" max="14853" width="11.625" style="106" customWidth="1"/>
    <col min="14854" max="14854" width="7.125" style="106" bestFit="1" customWidth="1"/>
    <col min="14855" max="14857" width="9" style="106" customWidth="1"/>
    <col min="14858" max="14858" width="9.625" style="106" customWidth="1"/>
    <col min="14859" max="14859" width="9" style="106" customWidth="1"/>
    <col min="14860" max="14860" width="9.625" style="106" customWidth="1"/>
    <col min="14861" max="14861" width="9" style="106" bestFit="1" customWidth="1"/>
    <col min="14862" max="14862" width="9" style="106" customWidth="1"/>
    <col min="14863" max="14863" width="9.625" style="106" customWidth="1"/>
    <col min="14864" max="15105" width="9" style="106"/>
    <col min="15106" max="15106" width="7.125" style="106" bestFit="1" customWidth="1"/>
    <col min="15107" max="15108" width="11.125" style="106" customWidth="1"/>
    <col min="15109" max="15109" width="11.625" style="106" customWidth="1"/>
    <col min="15110" max="15110" width="7.125" style="106" bestFit="1" customWidth="1"/>
    <col min="15111" max="15113" width="9" style="106" customWidth="1"/>
    <col min="15114" max="15114" width="9.625" style="106" customWidth="1"/>
    <col min="15115" max="15115" width="9" style="106" customWidth="1"/>
    <col min="15116" max="15116" width="9.625" style="106" customWidth="1"/>
    <col min="15117" max="15117" width="9" style="106" bestFit="1" customWidth="1"/>
    <col min="15118" max="15118" width="9" style="106" customWidth="1"/>
    <col min="15119" max="15119" width="9.625" style="106" customWidth="1"/>
    <col min="15120" max="15361" width="9" style="106"/>
    <col min="15362" max="15362" width="7.125" style="106" bestFit="1" customWidth="1"/>
    <col min="15363" max="15364" width="11.125" style="106" customWidth="1"/>
    <col min="15365" max="15365" width="11.625" style="106" customWidth="1"/>
    <col min="15366" max="15366" width="7.125" style="106" bestFit="1" customWidth="1"/>
    <col min="15367" max="15369" width="9" style="106" customWidth="1"/>
    <col min="15370" max="15370" width="9.625" style="106" customWidth="1"/>
    <col min="15371" max="15371" width="9" style="106" customWidth="1"/>
    <col min="15372" max="15372" width="9.625" style="106" customWidth="1"/>
    <col min="15373" max="15373" width="9" style="106" bestFit="1" customWidth="1"/>
    <col min="15374" max="15374" width="9" style="106" customWidth="1"/>
    <col min="15375" max="15375" width="9.625" style="106" customWidth="1"/>
    <col min="15376" max="15617" width="9" style="106"/>
    <col min="15618" max="15618" width="7.125" style="106" bestFit="1" customWidth="1"/>
    <col min="15619" max="15620" width="11.125" style="106" customWidth="1"/>
    <col min="15621" max="15621" width="11.625" style="106" customWidth="1"/>
    <col min="15622" max="15622" width="7.125" style="106" bestFit="1" customWidth="1"/>
    <col min="15623" max="15625" width="9" style="106" customWidth="1"/>
    <col min="15626" max="15626" width="9.625" style="106" customWidth="1"/>
    <col min="15627" max="15627" width="9" style="106" customWidth="1"/>
    <col min="15628" max="15628" width="9.625" style="106" customWidth="1"/>
    <col min="15629" max="15629" width="9" style="106" bestFit="1" customWidth="1"/>
    <col min="15630" max="15630" width="9" style="106" customWidth="1"/>
    <col min="15631" max="15631" width="9.625" style="106" customWidth="1"/>
    <col min="15632" max="15873" width="9" style="106"/>
    <col min="15874" max="15874" width="7.125" style="106" bestFit="1" customWidth="1"/>
    <col min="15875" max="15876" width="11.125" style="106" customWidth="1"/>
    <col min="15877" max="15877" width="11.625" style="106" customWidth="1"/>
    <col min="15878" max="15878" width="7.125" style="106" bestFit="1" customWidth="1"/>
    <col min="15879" max="15881" width="9" style="106" customWidth="1"/>
    <col min="15882" max="15882" width="9.625" style="106" customWidth="1"/>
    <col min="15883" max="15883" width="9" style="106" customWidth="1"/>
    <col min="15884" max="15884" width="9.625" style="106" customWidth="1"/>
    <col min="15885" max="15885" width="9" style="106" bestFit="1" customWidth="1"/>
    <col min="15886" max="15886" width="9" style="106" customWidth="1"/>
    <col min="15887" max="15887" width="9.625" style="106" customWidth="1"/>
    <col min="15888" max="16129" width="9" style="106"/>
    <col min="16130" max="16130" width="7.125" style="106" bestFit="1" customWidth="1"/>
    <col min="16131" max="16132" width="11.125" style="106" customWidth="1"/>
    <col min="16133" max="16133" width="11.625" style="106" customWidth="1"/>
    <col min="16134" max="16134" width="7.125" style="106" bestFit="1" customWidth="1"/>
    <col min="16135" max="16137" width="9" style="106" customWidth="1"/>
    <col min="16138" max="16138" width="9.625" style="106" customWidth="1"/>
    <col min="16139" max="16139" width="9" style="106" customWidth="1"/>
    <col min="16140" max="16140" width="9.625" style="106" customWidth="1"/>
    <col min="16141" max="16141" width="9" style="106" bestFit="1" customWidth="1"/>
    <col min="16142" max="16142" width="9" style="106" customWidth="1"/>
    <col min="16143" max="16143" width="9.625" style="106" customWidth="1"/>
    <col min="16144" max="16384" width="9" style="106"/>
  </cols>
  <sheetData>
    <row r="2" spans="1:15" ht="18.75">
      <c r="A2" s="291" t="s">
        <v>9</v>
      </c>
      <c r="B2" s="291"/>
      <c r="C2" s="291"/>
      <c r="D2" s="291"/>
      <c r="E2" s="291"/>
      <c r="F2" s="291"/>
      <c r="G2" s="291"/>
      <c r="H2" s="291"/>
      <c r="I2" s="291"/>
      <c r="J2" s="291"/>
      <c r="K2" s="291"/>
      <c r="L2" s="291"/>
      <c r="M2" s="291"/>
      <c r="N2" s="291"/>
      <c r="O2" s="291"/>
    </row>
    <row r="3" spans="1:15" ht="24.95" customHeight="1"/>
    <row r="4" spans="1:15" s="111" customFormat="1" ht="21.95" customHeight="1">
      <c r="A4" s="297" t="s">
        <v>27</v>
      </c>
      <c r="B4" s="297"/>
      <c r="C4" s="297"/>
      <c r="D4" s="177" t="s">
        <v>94</v>
      </c>
      <c r="E4" s="177"/>
      <c r="F4" s="177"/>
      <c r="G4" s="177"/>
      <c r="H4" s="177"/>
      <c r="I4" s="177"/>
      <c r="J4" s="177"/>
      <c r="K4" s="177"/>
      <c r="L4" s="177"/>
      <c r="M4" s="177"/>
      <c r="N4" s="109"/>
      <c r="O4" s="110"/>
    </row>
    <row r="5" spans="1:15" s="111" customFormat="1" ht="21.95" customHeight="1">
      <c r="A5" s="298" t="s">
        <v>95</v>
      </c>
      <c r="B5" s="298"/>
      <c r="C5" s="298"/>
      <c r="D5" s="179" t="s">
        <v>74</v>
      </c>
      <c r="E5" s="179"/>
      <c r="F5" s="179"/>
      <c r="G5" s="179" t="s">
        <v>76</v>
      </c>
      <c r="H5" s="179"/>
      <c r="I5" s="179"/>
      <c r="J5" s="179"/>
      <c r="K5" s="179"/>
      <c r="L5" s="179"/>
      <c r="M5" s="179"/>
      <c r="N5" s="112"/>
      <c r="O5" s="112"/>
    </row>
    <row r="6" spans="1:15" s="111" customFormat="1" ht="21.95" customHeight="1">
      <c r="B6" s="113"/>
      <c r="C6" s="112"/>
      <c r="D6" s="180" t="s">
        <v>75</v>
      </c>
      <c r="E6" s="180"/>
      <c r="F6" s="180"/>
      <c r="G6" s="180" t="s">
        <v>77</v>
      </c>
      <c r="H6" s="180"/>
      <c r="I6" s="180"/>
      <c r="J6" s="180"/>
      <c r="K6" s="180"/>
      <c r="L6" s="180"/>
      <c r="M6" s="180"/>
      <c r="N6" s="112"/>
      <c r="O6" s="112"/>
    </row>
    <row r="7" spans="1:15" ht="20.100000000000001" customHeight="1">
      <c r="B7" s="114"/>
      <c r="C7" s="114"/>
      <c r="D7" s="296"/>
      <c r="E7" s="296"/>
      <c r="F7" s="296"/>
      <c r="G7" s="296"/>
      <c r="H7" s="296"/>
      <c r="I7" s="114"/>
      <c r="J7" s="114"/>
      <c r="K7" s="114"/>
      <c r="L7" s="114"/>
      <c r="M7" s="114"/>
      <c r="N7" s="114"/>
      <c r="O7" s="114"/>
    </row>
    <row r="8" spans="1:15" ht="20.100000000000001" customHeight="1">
      <c r="B8" s="296" t="s">
        <v>8</v>
      </c>
      <c r="C8" s="296"/>
      <c r="D8" s="296"/>
      <c r="E8" s="296"/>
      <c r="F8" s="296"/>
    </row>
    <row r="9" spans="1:15" ht="20.100000000000001" customHeight="1">
      <c r="B9" s="106" t="s">
        <v>93</v>
      </c>
    </row>
    <row r="10" spans="1:15" ht="20.100000000000001" customHeight="1">
      <c r="A10" s="292" t="s">
        <v>53</v>
      </c>
      <c r="B10" s="301" t="s">
        <v>0</v>
      </c>
      <c r="C10" s="293"/>
      <c r="D10" s="292" t="s">
        <v>47</v>
      </c>
      <c r="E10" s="293" t="s">
        <v>3</v>
      </c>
      <c r="F10" s="293"/>
      <c r="G10" s="293"/>
      <c r="H10" s="293"/>
      <c r="I10" s="115" t="s">
        <v>5</v>
      </c>
      <c r="J10" s="299" t="s">
        <v>46</v>
      </c>
      <c r="K10" s="299" t="s">
        <v>44</v>
      </c>
      <c r="L10" s="299" t="s">
        <v>73</v>
      </c>
      <c r="M10" s="303" t="s">
        <v>4</v>
      </c>
      <c r="N10" s="284" t="s">
        <v>54</v>
      </c>
      <c r="O10" s="294" t="s">
        <v>45</v>
      </c>
    </row>
    <row r="11" spans="1:15" ht="20.100000000000001" customHeight="1">
      <c r="A11" s="293"/>
      <c r="B11" s="165" t="s">
        <v>1</v>
      </c>
      <c r="C11" s="166" t="s">
        <v>2</v>
      </c>
      <c r="D11" s="293"/>
      <c r="E11" s="166" t="s">
        <v>13</v>
      </c>
      <c r="F11" s="116" t="s">
        <v>11</v>
      </c>
      <c r="G11" s="165" t="s">
        <v>12</v>
      </c>
      <c r="H11" s="165" t="s">
        <v>3</v>
      </c>
      <c r="I11" s="117" t="s">
        <v>7</v>
      </c>
      <c r="J11" s="300"/>
      <c r="K11" s="302"/>
      <c r="L11" s="302"/>
      <c r="M11" s="303"/>
      <c r="N11" s="215"/>
      <c r="O11" s="295"/>
    </row>
    <row r="12" spans="1:15" ht="24.95" customHeight="1">
      <c r="A12" s="284">
        <v>1.2</v>
      </c>
      <c r="B12" s="285" t="s">
        <v>39</v>
      </c>
      <c r="C12" s="285" t="s">
        <v>55</v>
      </c>
      <c r="D12" s="285" t="s">
        <v>18</v>
      </c>
      <c r="E12" s="118" t="s">
        <v>17</v>
      </c>
      <c r="F12" s="119">
        <v>0.625</v>
      </c>
      <c r="G12" s="120">
        <v>0.70833333333333337</v>
      </c>
      <c r="H12" s="102">
        <f>IF(G12="","",G12-F12)</f>
        <v>8.333333333333337E-2</v>
      </c>
      <c r="I12" s="289">
        <v>16</v>
      </c>
      <c r="J12" s="274">
        <v>1000</v>
      </c>
      <c r="K12" s="276">
        <f>I12*J12</f>
        <v>16000</v>
      </c>
      <c r="L12" s="282">
        <v>4640</v>
      </c>
      <c r="M12" s="278">
        <v>10.210000000000001</v>
      </c>
      <c r="N12" s="280">
        <v>2107</v>
      </c>
      <c r="O12" s="276">
        <f>IF(K12+L12="","",K12+L12-N12)</f>
        <v>18533</v>
      </c>
    </row>
    <row r="13" spans="1:15" ht="24.95" customHeight="1">
      <c r="A13" s="214"/>
      <c r="B13" s="216"/>
      <c r="C13" s="216"/>
      <c r="D13" s="216"/>
      <c r="E13" s="121" t="s">
        <v>57</v>
      </c>
      <c r="F13" s="122">
        <v>0.625</v>
      </c>
      <c r="G13" s="123">
        <v>0.70833333333333337</v>
      </c>
      <c r="H13" s="103">
        <f t="shared" ref="H13:H34" si="0">IF(G13="","",G13-F13)</f>
        <v>8.333333333333337E-2</v>
      </c>
      <c r="I13" s="287"/>
      <c r="J13" s="220"/>
      <c r="K13" s="222"/>
      <c r="L13" s="272"/>
      <c r="M13" s="224"/>
      <c r="N13" s="238"/>
      <c r="O13" s="222"/>
    </row>
    <row r="14" spans="1:15" ht="24.95" customHeight="1">
      <c r="A14" s="214"/>
      <c r="B14" s="216"/>
      <c r="C14" s="216"/>
      <c r="D14" s="216"/>
      <c r="E14" s="121" t="s">
        <v>58</v>
      </c>
      <c r="F14" s="122">
        <v>0.625</v>
      </c>
      <c r="G14" s="123">
        <v>0.70833333333333337</v>
      </c>
      <c r="H14" s="103">
        <f t="shared" si="0"/>
        <v>8.333333333333337E-2</v>
      </c>
      <c r="I14" s="287"/>
      <c r="J14" s="220"/>
      <c r="K14" s="222"/>
      <c r="L14" s="272"/>
      <c r="M14" s="224"/>
      <c r="N14" s="238"/>
      <c r="O14" s="222"/>
    </row>
    <row r="15" spans="1:15" ht="24.95" customHeight="1">
      <c r="A15" s="214"/>
      <c r="B15" s="216"/>
      <c r="C15" s="216"/>
      <c r="D15" s="216"/>
      <c r="E15" s="124" t="s">
        <v>59</v>
      </c>
      <c r="F15" s="125">
        <v>0.625</v>
      </c>
      <c r="G15" s="126">
        <v>0.70833333333333337</v>
      </c>
      <c r="H15" s="127">
        <f t="shared" si="0"/>
        <v>8.333333333333337E-2</v>
      </c>
      <c r="I15" s="287"/>
      <c r="J15" s="220"/>
      <c r="K15" s="222"/>
      <c r="L15" s="272"/>
      <c r="M15" s="224"/>
      <c r="N15" s="238"/>
      <c r="O15" s="222"/>
    </row>
    <row r="16" spans="1:15" ht="24.95" customHeight="1">
      <c r="A16" s="214"/>
      <c r="B16" s="216"/>
      <c r="C16" s="216"/>
      <c r="D16" s="216"/>
      <c r="E16" s="124" t="s">
        <v>60</v>
      </c>
      <c r="F16" s="125">
        <v>0.625</v>
      </c>
      <c r="G16" s="126">
        <v>0.70833333333333337</v>
      </c>
      <c r="H16" s="127">
        <f t="shared" si="0"/>
        <v>8.333333333333337E-2</v>
      </c>
      <c r="I16" s="287"/>
      <c r="J16" s="220"/>
      <c r="K16" s="222"/>
      <c r="L16" s="272"/>
      <c r="M16" s="224"/>
      <c r="N16" s="238"/>
      <c r="O16" s="222"/>
    </row>
    <row r="17" spans="1:15" ht="24.95" customHeight="1">
      <c r="A17" s="214"/>
      <c r="B17" s="216"/>
      <c r="C17" s="216"/>
      <c r="D17" s="216"/>
      <c r="E17" s="124" t="s">
        <v>61</v>
      </c>
      <c r="F17" s="125">
        <v>0.625</v>
      </c>
      <c r="G17" s="126">
        <v>0.70833333333333337</v>
      </c>
      <c r="H17" s="127">
        <f t="shared" si="0"/>
        <v>8.333333333333337E-2</v>
      </c>
      <c r="I17" s="287"/>
      <c r="J17" s="220"/>
      <c r="K17" s="222"/>
      <c r="L17" s="272"/>
      <c r="M17" s="224"/>
      <c r="N17" s="238"/>
      <c r="O17" s="222"/>
    </row>
    <row r="18" spans="1:15" ht="24.95" customHeight="1">
      <c r="A18" s="214"/>
      <c r="B18" s="216"/>
      <c r="C18" s="216"/>
      <c r="D18" s="216"/>
      <c r="E18" s="124" t="s">
        <v>62</v>
      </c>
      <c r="F18" s="125">
        <v>0.625</v>
      </c>
      <c r="G18" s="126">
        <v>0.70833333333333337</v>
      </c>
      <c r="H18" s="127">
        <f t="shared" si="0"/>
        <v>8.333333333333337E-2</v>
      </c>
      <c r="I18" s="287"/>
      <c r="J18" s="220"/>
      <c r="K18" s="222"/>
      <c r="L18" s="272"/>
      <c r="M18" s="224"/>
      <c r="N18" s="238"/>
      <c r="O18" s="222"/>
    </row>
    <row r="19" spans="1:15" ht="24.95" customHeight="1">
      <c r="A19" s="214"/>
      <c r="B19" s="216"/>
      <c r="C19" s="216"/>
      <c r="D19" s="216"/>
      <c r="E19" s="124" t="s">
        <v>63</v>
      </c>
      <c r="F19" s="125">
        <v>0.625</v>
      </c>
      <c r="G19" s="126">
        <v>0.70833333333333337</v>
      </c>
      <c r="H19" s="127">
        <f t="shared" si="0"/>
        <v>8.333333333333337E-2</v>
      </c>
      <c r="I19" s="290"/>
      <c r="J19" s="275"/>
      <c r="K19" s="277"/>
      <c r="L19" s="283"/>
      <c r="M19" s="279"/>
      <c r="N19" s="281"/>
      <c r="O19" s="277"/>
    </row>
    <row r="20" spans="1:15" ht="24.95" customHeight="1">
      <c r="A20" s="214"/>
      <c r="B20" s="216"/>
      <c r="C20" s="216"/>
      <c r="D20" s="216"/>
      <c r="E20" s="124" t="s">
        <v>64</v>
      </c>
      <c r="F20" s="125">
        <v>0.375</v>
      </c>
      <c r="G20" s="126">
        <v>0.5</v>
      </c>
      <c r="H20" s="127">
        <f t="shared" si="0"/>
        <v>0.125</v>
      </c>
      <c r="I20" s="286">
        <v>21</v>
      </c>
      <c r="J20" s="240">
        <v>1000</v>
      </c>
      <c r="K20" s="241">
        <f>I20*J20</f>
        <v>21000</v>
      </c>
      <c r="L20" s="271">
        <v>4060</v>
      </c>
      <c r="M20" s="242">
        <v>10.210000000000001</v>
      </c>
      <c r="N20" s="243">
        <v>2558</v>
      </c>
      <c r="O20" s="241">
        <f>IF(K20+L20="","",K20+L20-N20)</f>
        <v>22502</v>
      </c>
    </row>
    <row r="21" spans="1:15" ht="24.95" customHeight="1">
      <c r="A21" s="214"/>
      <c r="B21" s="216"/>
      <c r="C21" s="216"/>
      <c r="D21" s="216"/>
      <c r="E21" s="124" t="s">
        <v>65</v>
      </c>
      <c r="F21" s="125">
        <v>0.375</v>
      </c>
      <c r="G21" s="126">
        <v>0.5</v>
      </c>
      <c r="H21" s="127">
        <f t="shared" si="0"/>
        <v>0.125</v>
      </c>
      <c r="I21" s="287"/>
      <c r="J21" s="220"/>
      <c r="K21" s="222"/>
      <c r="L21" s="272"/>
      <c r="M21" s="224"/>
      <c r="N21" s="238"/>
      <c r="O21" s="222"/>
    </row>
    <row r="22" spans="1:15" ht="24.95" customHeight="1">
      <c r="A22" s="214"/>
      <c r="B22" s="216"/>
      <c r="C22" s="216"/>
      <c r="D22" s="216"/>
      <c r="E22" s="124" t="s">
        <v>66</v>
      </c>
      <c r="F22" s="125">
        <v>0.375</v>
      </c>
      <c r="G22" s="126">
        <v>0.5</v>
      </c>
      <c r="H22" s="127">
        <f t="shared" si="0"/>
        <v>0.125</v>
      </c>
      <c r="I22" s="287"/>
      <c r="J22" s="220"/>
      <c r="K22" s="222"/>
      <c r="L22" s="272"/>
      <c r="M22" s="224"/>
      <c r="N22" s="238"/>
      <c r="O22" s="222"/>
    </row>
    <row r="23" spans="1:15" ht="24.95" customHeight="1">
      <c r="A23" s="214"/>
      <c r="B23" s="216"/>
      <c r="C23" s="216"/>
      <c r="D23" s="216"/>
      <c r="E23" s="124" t="s">
        <v>67</v>
      </c>
      <c r="F23" s="125">
        <v>0.375</v>
      </c>
      <c r="G23" s="126">
        <v>0.5</v>
      </c>
      <c r="H23" s="127">
        <f t="shared" si="0"/>
        <v>0.125</v>
      </c>
      <c r="I23" s="287"/>
      <c r="J23" s="220"/>
      <c r="K23" s="222"/>
      <c r="L23" s="272"/>
      <c r="M23" s="224"/>
      <c r="N23" s="238"/>
      <c r="O23" s="222"/>
    </row>
    <row r="24" spans="1:15" ht="24.95" customHeight="1">
      <c r="A24" s="214"/>
      <c r="B24" s="216"/>
      <c r="C24" s="216"/>
      <c r="D24" s="216"/>
      <c r="E24" s="124" t="s">
        <v>68</v>
      </c>
      <c r="F24" s="125">
        <v>0.375</v>
      </c>
      <c r="G24" s="126">
        <v>0.5</v>
      </c>
      <c r="H24" s="127">
        <f t="shared" si="0"/>
        <v>0.125</v>
      </c>
      <c r="I24" s="287"/>
      <c r="J24" s="220"/>
      <c r="K24" s="222"/>
      <c r="L24" s="272"/>
      <c r="M24" s="224"/>
      <c r="N24" s="238"/>
      <c r="O24" s="222"/>
    </row>
    <row r="25" spans="1:15" ht="24.95" customHeight="1">
      <c r="A25" s="214"/>
      <c r="B25" s="216"/>
      <c r="C25" s="216"/>
      <c r="D25" s="216"/>
      <c r="E25" s="124" t="s">
        <v>69</v>
      </c>
      <c r="F25" s="125">
        <v>0.375</v>
      </c>
      <c r="G25" s="126">
        <v>0.5</v>
      </c>
      <c r="H25" s="127">
        <f t="shared" si="0"/>
        <v>0.125</v>
      </c>
      <c r="I25" s="287"/>
      <c r="J25" s="220"/>
      <c r="K25" s="222"/>
      <c r="L25" s="272"/>
      <c r="M25" s="224"/>
      <c r="N25" s="238"/>
      <c r="O25" s="222"/>
    </row>
    <row r="26" spans="1:15" ht="24.95" customHeight="1">
      <c r="A26" s="215"/>
      <c r="B26" s="217"/>
      <c r="C26" s="217"/>
      <c r="D26" s="217"/>
      <c r="E26" s="128" t="s">
        <v>70</v>
      </c>
      <c r="F26" s="129">
        <v>0.375</v>
      </c>
      <c r="G26" s="130">
        <v>0.5</v>
      </c>
      <c r="H26" s="131">
        <f t="shared" si="0"/>
        <v>0.125</v>
      </c>
      <c r="I26" s="288"/>
      <c r="J26" s="221"/>
      <c r="K26" s="223"/>
      <c r="L26" s="273"/>
      <c r="M26" s="225"/>
      <c r="N26" s="239"/>
      <c r="O26" s="223"/>
    </row>
    <row r="27" spans="1:15" ht="24.95" customHeight="1">
      <c r="A27" s="214">
        <v>3.4</v>
      </c>
      <c r="B27" s="216" t="s">
        <v>39</v>
      </c>
      <c r="C27" s="216" t="s">
        <v>14</v>
      </c>
      <c r="D27" s="216" t="s">
        <v>16</v>
      </c>
      <c r="E27" s="124" t="s">
        <v>17</v>
      </c>
      <c r="F27" s="125">
        <v>0.625</v>
      </c>
      <c r="G27" s="126">
        <v>0.70833333333333337</v>
      </c>
      <c r="H27" s="127">
        <f t="shared" ref="H27:H30" si="1">IF(G27="","",G27-F27)</f>
        <v>8.333333333333337E-2</v>
      </c>
      <c r="I27" s="218">
        <v>8</v>
      </c>
      <c r="J27" s="220">
        <v>1200</v>
      </c>
      <c r="K27" s="222">
        <f>I27*J27</f>
        <v>9600</v>
      </c>
      <c r="L27" s="272">
        <v>5840</v>
      </c>
      <c r="M27" s="224">
        <v>10.210000000000001</v>
      </c>
      <c r="N27" s="238">
        <v>1576</v>
      </c>
      <c r="O27" s="222">
        <f>IF(K27+L27="","",K27+L27-N27)</f>
        <v>13864</v>
      </c>
    </row>
    <row r="28" spans="1:15" ht="24.95" customHeight="1">
      <c r="A28" s="214"/>
      <c r="B28" s="216"/>
      <c r="C28" s="216"/>
      <c r="D28" s="216"/>
      <c r="E28" s="124" t="s">
        <v>78</v>
      </c>
      <c r="F28" s="125">
        <v>0.625</v>
      </c>
      <c r="G28" s="126">
        <v>0.70833333333333337</v>
      </c>
      <c r="H28" s="127">
        <f t="shared" si="1"/>
        <v>8.333333333333337E-2</v>
      </c>
      <c r="I28" s="218"/>
      <c r="J28" s="220"/>
      <c r="K28" s="222"/>
      <c r="L28" s="272"/>
      <c r="M28" s="224"/>
      <c r="N28" s="238"/>
      <c r="O28" s="222"/>
    </row>
    <row r="29" spans="1:15" ht="24.95" customHeight="1">
      <c r="A29" s="214"/>
      <c r="B29" s="216"/>
      <c r="C29" s="216"/>
      <c r="D29" s="216"/>
      <c r="E29" s="124" t="s">
        <v>79</v>
      </c>
      <c r="F29" s="125">
        <v>0.625</v>
      </c>
      <c r="G29" s="126">
        <v>0.70833333333333337</v>
      </c>
      <c r="H29" s="127">
        <f t="shared" si="1"/>
        <v>8.333333333333337E-2</v>
      </c>
      <c r="I29" s="218"/>
      <c r="J29" s="220"/>
      <c r="K29" s="222"/>
      <c r="L29" s="272"/>
      <c r="M29" s="224"/>
      <c r="N29" s="238"/>
      <c r="O29" s="222"/>
    </row>
    <row r="30" spans="1:15" ht="24.95" customHeight="1">
      <c r="A30" s="215"/>
      <c r="B30" s="217"/>
      <c r="C30" s="217"/>
      <c r="D30" s="217"/>
      <c r="E30" s="128" t="s">
        <v>80</v>
      </c>
      <c r="F30" s="129">
        <v>0.625</v>
      </c>
      <c r="G30" s="130">
        <v>0.70833333333333337</v>
      </c>
      <c r="H30" s="131">
        <f t="shared" si="1"/>
        <v>8.333333333333337E-2</v>
      </c>
      <c r="I30" s="219"/>
      <c r="J30" s="221"/>
      <c r="K30" s="223"/>
      <c r="L30" s="273"/>
      <c r="M30" s="225"/>
      <c r="N30" s="239"/>
      <c r="O30" s="223"/>
    </row>
    <row r="31" spans="1:15" ht="24.95" customHeight="1">
      <c r="A31" s="214">
        <v>5</v>
      </c>
      <c r="B31" s="232" t="s">
        <v>39</v>
      </c>
      <c r="C31" s="232" t="s">
        <v>14</v>
      </c>
      <c r="D31" s="232" t="s">
        <v>81</v>
      </c>
      <c r="E31" s="121" t="s">
        <v>17</v>
      </c>
      <c r="F31" s="122">
        <v>0.625</v>
      </c>
      <c r="G31" s="123">
        <v>0.70833333333333337</v>
      </c>
      <c r="H31" s="103">
        <f t="shared" si="0"/>
        <v>8.333333333333337E-2</v>
      </c>
      <c r="I31" s="233">
        <v>8</v>
      </c>
      <c r="J31" s="240">
        <v>1000</v>
      </c>
      <c r="K31" s="241">
        <f>I31*J31</f>
        <v>8000</v>
      </c>
      <c r="L31" s="271">
        <v>0</v>
      </c>
      <c r="M31" s="242">
        <v>10.210000000000001</v>
      </c>
      <c r="N31" s="243">
        <v>816</v>
      </c>
      <c r="O31" s="241">
        <f>IF(K31+L31="","",K31+L31-N31)</f>
        <v>7184</v>
      </c>
    </row>
    <row r="32" spans="1:15" ht="24.95" customHeight="1">
      <c r="A32" s="214"/>
      <c r="B32" s="216"/>
      <c r="C32" s="216"/>
      <c r="D32" s="216"/>
      <c r="E32" s="124" t="s">
        <v>78</v>
      </c>
      <c r="F32" s="125">
        <v>0.625</v>
      </c>
      <c r="G32" s="126">
        <v>0.70833333333333337</v>
      </c>
      <c r="H32" s="127">
        <f t="shared" si="0"/>
        <v>8.333333333333337E-2</v>
      </c>
      <c r="I32" s="218"/>
      <c r="J32" s="220"/>
      <c r="K32" s="222"/>
      <c r="L32" s="272"/>
      <c r="M32" s="224"/>
      <c r="N32" s="238"/>
      <c r="O32" s="222"/>
    </row>
    <row r="33" spans="1:15" ht="24.95" customHeight="1">
      <c r="A33" s="214"/>
      <c r="B33" s="216"/>
      <c r="C33" s="216"/>
      <c r="D33" s="216"/>
      <c r="E33" s="124" t="s">
        <v>79</v>
      </c>
      <c r="F33" s="125">
        <v>0.625</v>
      </c>
      <c r="G33" s="126">
        <v>0.70833333333333337</v>
      </c>
      <c r="H33" s="127">
        <f t="shared" si="0"/>
        <v>8.333333333333337E-2</v>
      </c>
      <c r="I33" s="218"/>
      <c r="J33" s="220"/>
      <c r="K33" s="222"/>
      <c r="L33" s="272"/>
      <c r="M33" s="224"/>
      <c r="N33" s="238"/>
      <c r="O33" s="222"/>
    </row>
    <row r="34" spans="1:15" ht="24.95" customHeight="1">
      <c r="A34" s="215"/>
      <c r="B34" s="217"/>
      <c r="C34" s="217"/>
      <c r="D34" s="217"/>
      <c r="E34" s="128" t="s">
        <v>80</v>
      </c>
      <c r="F34" s="129">
        <v>0.625</v>
      </c>
      <c r="G34" s="130">
        <v>0.70833333333333337</v>
      </c>
      <c r="H34" s="131">
        <f t="shared" si="0"/>
        <v>8.333333333333337E-2</v>
      </c>
      <c r="I34" s="219"/>
      <c r="J34" s="221"/>
      <c r="K34" s="223"/>
      <c r="L34" s="273"/>
      <c r="M34" s="225"/>
      <c r="N34" s="239"/>
      <c r="O34" s="223"/>
    </row>
    <row r="35" spans="1:15" ht="24.75" customHeight="1">
      <c r="B35" s="132"/>
      <c r="C35" s="132"/>
      <c r="D35" s="132"/>
      <c r="E35" s="133"/>
      <c r="F35" s="134"/>
      <c r="G35" s="134"/>
      <c r="H35" s="134"/>
      <c r="I35" s="132"/>
      <c r="J35" s="135" t="s">
        <v>56</v>
      </c>
      <c r="K35" s="136">
        <f>SUM(K12:K34)</f>
        <v>54600</v>
      </c>
      <c r="L35" s="136">
        <f>SUM(L12:L34)</f>
        <v>14540</v>
      </c>
      <c r="M35" s="137"/>
      <c r="N35" s="136">
        <f>SUM(N12:N34)</f>
        <v>7057</v>
      </c>
      <c r="O35" s="136">
        <f>SUM(O12:O34)</f>
        <v>62083</v>
      </c>
    </row>
    <row r="36" spans="1:15" ht="24.75" customHeight="1">
      <c r="A36" s="138"/>
      <c r="B36" s="139"/>
      <c r="C36" s="139"/>
      <c r="D36" s="139"/>
      <c r="E36" s="140"/>
      <c r="F36" s="141"/>
      <c r="G36" s="141"/>
      <c r="H36" s="141"/>
      <c r="I36" s="139"/>
      <c r="J36" s="142"/>
      <c r="K36" s="143"/>
      <c r="L36" s="143"/>
      <c r="M36" s="143"/>
      <c r="N36" s="143"/>
      <c r="O36" s="143"/>
    </row>
    <row r="37" spans="1:15" s="144" customFormat="1" ht="24" customHeight="1">
      <c r="B37" s="235" t="s">
        <v>10</v>
      </c>
      <c r="C37" s="235"/>
      <c r="D37" s="235"/>
      <c r="E37" s="235"/>
      <c r="J37" s="145"/>
      <c r="K37" s="146"/>
      <c r="L37" s="146"/>
      <c r="M37" s="159"/>
      <c r="N37" s="147"/>
      <c r="O37" s="146"/>
    </row>
    <row r="38" spans="1:15" s="144" customFormat="1" ht="24" customHeight="1">
      <c r="B38" s="235" t="s">
        <v>82</v>
      </c>
      <c r="C38" s="235"/>
      <c r="D38" s="235" t="s">
        <v>71</v>
      </c>
      <c r="E38" s="235"/>
      <c r="F38" s="235"/>
      <c r="G38" s="235"/>
      <c r="H38" s="235"/>
      <c r="I38" s="235" t="s">
        <v>50</v>
      </c>
      <c r="J38" s="235"/>
      <c r="K38" s="235"/>
      <c r="L38" s="235"/>
      <c r="M38" s="235"/>
      <c r="N38" s="235"/>
      <c r="O38" s="235"/>
    </row>
  </sheetData>
  <sheetProtection algorithmName="SHA-512" hashValue="0oINMAF1gotyMe8/M2UMz5X0cMq8cVL1ps5HACTG1/5tW9qkIE3D53PMnhZYxumu2Jy1hO76msUgwNO+2s5jEg==" saltValue="yhx9Xb5pXvrpoXcqyQcx8w==" spinCount="100000" sheet="1" objects="1" scenarios="1"/>
  <mergeCells count="65">
    <mergeCell ref="J27:J30"/>
    <mergeCell ref="K27:K30"/>
    <mergeCell ref="M27:M30"/>
    <mergeCell ref="N27:N30"/>
    <mergeCell ref="O27:O30"/>
    <mergeCell ref="L27:L30"/>
    <mergeCell ref="A27:A30"/>
    <mergeCell ref="B27:B30"/>
    <mergeCell ref="C27:C30"/>
    <mergeCell ref="D27:D30"/>
    <mergeCell ref="I27:I30"/>
    <mergeCell ref="J10:J11"/>
    <mergeCell ref="B10:C10"/>
    <mergeCell ref="D10:D11"/>
    <mergeCell ref="K10:K11"/>
    <mergeCell ref="M10:M11"/>
    <mergeCell ref="L10:L11"/>
    <mergeCell ref="O12:O19"/>
    <mergeCell ref="A2:O2"/>
    <mergeCell ref="A10:A11"/>
    <mergeCell ref="O10:O11"/>
    <mergeCell ref="D4:M4"/>
    <mergeCell ref="B8:F8"/>
    <mergeCell ref="A4:C4"/>
    <mergeCell ref="A5:C5"/>
    <mergeCell ref="D5:F5"/>
    <mergeCell ref="D6:F6"/>
    <mergeCell ref="G5:M5"/>
    <mergeCell ref="G6:M6"/>
    <mergeCell ref="D7:E7"/>
    <mergeCell ref="F7:H7"/>
    <mergeCell ref="N10:N11"/>
    <mergeCell ref="E10:H10"/>
    <mergeCell ref="J20:J26"/>
    <mergeCell ref="K20:K26"/>
    <mergeCell ref="M20:M26"/>
    <mergeCell ref="N20:N26"/>
    <mergeCell ref="O20:O26"/>
    <mergeCell ref="L20:L26"/>
    <mergeCell ref="A12:A26"/>
    <mergeCell ref="B12:B26"/>
    <mergeCell ref="C12:C26"/>
    <mergeCell ref="D12:D26"/>
    <mergeCell ref="I20:I26"/>
    <mergeCell ref="I12:I19"/>
    <mergeCell ref="J12:J19"/>
    <mergeCell ref="K12:K19"/>
    <mergeCell ref="M12:M19"/>
    <mergeCell ref="N12:N19"/>
    <mergeCell ref="L12:L19"/>
    <mergeCell ref="B37:E37"/>
    <mergeCell ref="B38:C38"/>
    <mergeCell ref="D38:H38"/>
    <mergeCell ref="I38:O38"/>
    <mergeCell ref="A31:A34"/>
    <mergeCell ref="B31:B34"/>
    <mergeCell ref="C31:C34"/>
    <mergeCell ref="D31:D34"/>
    <mergeCell ref="I31:I34"/>
    <mergeCell ref="J31:J34"/>
    <mergeCell ref="K31:K34"/>
    <mergeCell ref="M31:M34"/>
    <mergeCell ref="N31:N34"/>
    <mergeCell ref="O31:O34"/>
    <mergeCell ref="L31:L34"/>
  </mergeCells>
  <phoneticPr fontId="1"/>
  <conditionalFormatting sqref="I12 I20 I31">
    <cfRule type="expression" dxfId="15" priority="3">
      <formula>$I$11="時間数"</formula>
    </cfRule>
  </conditionalFormatting>
  <conditionalFormatting sqref="I27">
    <cfRule type="expression" dxfId="14" priority="1">
      <formula>$I$11="時間数"</formula>
    </cfRule>
  </conditionalFormatting>
  <dataValidations count="1">
    <dataValidation imeMode="halfAlpha" allowBlank="1" showInputMessage="1" showErrorMessage="1" sqref="JC65543:JK65570 SY65543:TG65570 ACU65543:ADC65570 AMQ65543:AMY65570 AWM65543:AWU65570 BGI65543:BGQ65570 BQE65543:BQM65570 CAA65543:CAI65570 CJW65543:CKE65570 CTS65543:CUA65570 DDO65543:DDW65570 DNK65543:DNS65570 DXG65543:DXO65570 EHC65543:EHK65570 EQY65543:ERG65570 FAU65543:FBC65570 FKQ65543:FKY65570 FUM65543:FUU65570 GEI65543:GEQ65570 GOE65543:GOM65570 GYA65543:GYI65570 HHW65543:HIE65570 HRS65543:HSA65570 IBO65543:IBW65570 ILK65543:ILS65570 IVG65543:IVO65570 JFC65543:JFK65570 JOY65543:JPG65570 JYU65543:JZC65570 KIQ65543:KIY65570 KSM65543:KSU65570 LCI65543:LCQ65570 LME65543:LMM65570 LWA65543:LWI65570 MFW65543:MGE65570 MPS65543:MQA65570 MZO65543:MZW65570 NJK65543:NJS65570 NTG65543:NTO65570 ODC65543:ODK65570 OMY65543:ONG65570 OWU65543:OXC65570 PGQ65543:PGY65570 PQM65543:PQU65570 QAI65543:QAQ65570 QKE65543:QKM65570 QUA65543:QUI65570 RDW65543:REE65570 RNS65543:ROA65570 RXO65543:RXW65570 SHK65543:SHS65570 SRG65543:SRO65570 TBC65543:TBK65570 TKY65543:TLG65570 TUU65543:TVC65570 UEQ65543:UEY65570 UOM65543:UOU65570 UYI65543:UYQ65570 VIE65543:VIM65570 VSA65543:VSI65570 WBW65543:WCE65570 WLS65543:WMA65570 WVO65543:WVW65570 JC131079:JK131106 SY131079:TG131106 ACU131079:ADC131106 AMQ131079:AMY131106 AWM131079:AWU131106 BGI131079:BGQ131106 BQE131079:BQM131106 CAA131079:CAI131106 CJW131079:CKE131106 CTS131079:CUA131106 DDO131079:DDW131106 DNK131079:DNS131106 DXG131079:DXO131106 EHC131079:EHK131106 EQY131079:ERG131106 FAU131079:FBC131106 FKQ131079:FKY131106 FUM131079:FUU131106 GEI131079:GEQ131106 GOE131079:GOM131106 GYA131079:GYI131106 HHW131079:HIE131106 HRS131079:HSA131106 IBO131079:IBW131106 ILK131079:ILS131106 IVG131079:IVO131106 JFC131079:JFK131106 JOY131079:JPG131106 JYU131079:JZC131106 KIQ131079:KIY131106 KSM131079:KSU131106 LCI131079:LCQ131106 LME131079:LMM131106 LWA131079:LWI131106 MFW131079:MGE131106 MPS131079:MQA131106 MZO131079:MZW131106 NJK131079:NJS131106 NTG131079:NTO131106 ODC131079:ODK131106 OMY131079:ONG131106 OWU131079:OXC131106 PGQ131079:PGY131106 PQM131079:PQU131106 QAI131079:QAQ131106 QKE131079:QKM131106 QUA131079:QUI131106 RDW131079:REE131106 RNS131079:ROA131106 RXO131079:RXW131106 SHK131079:SHS131106 SRG131079:SRO131106 TBC131079:TBK131106 TKY131079:TLG131106 TUU131079:TVC131106 UEQ131079:UEY131106 UOM131079:UOU131106 UYI131079:UYQ131106 VIE131079:VIM131106 VSA131079:VSI131106 WBW131079:WCE131106 WLS131079:WMA131106 WVO131079:WVW131106 JC196615:JK196642 SY196615:TG196642 ACU196615:ADC196642 AMQ196615:AMY196642 AWM196615:AWU196642 BGI196615:BGQ196642 BQE196615:BQM196642 CAA196615:CAI196642 CJW196615:CKE196642 CTS196615:CUA196642 DDO196615:DDW196642 DNK196615:DNS196642 DXG196615:DXO196642 EHC196615:EHK196642 EQY196615:ERG196642 FAU196615:FBC196642 FKQ196615:FKY196642 FUM196615:FUU196642 GEI196615:GEQ196642 GOE196615:GOM196642 GYA196615:GYI196642 HHW196615:HIE196642 HRS196615:HSA196642 IBO196615:IBW196642 ILK196615:ILS196642 IVG196615:IVO196642 JFC196615:JFK196642 JOY196615:JPG196642 JYU196615:JZC196642 KIQ196615:KIY196642 KSM196615:KSU196642 LCI196615:LCQ196642 LME196615:LMM196642 LWA196615:LWI196642 MFW196615:MGE196642 MPS196615:MQA196642 MZO196615:MZW196642 NJK196615:NJS196642 NTG196615:NTO196642 ODC196615:ODK196642 OMY196615:ONG196642 OWU196615:OXC196642 PGQ196615:PGY196642 PQM196615:PQU196642 QAI196615:QAQ196642 QKE196615:QKM196642 QUA196615:QUI196642 RDW196615:REE196642 RNS196615:ROA196642 RXO196615:RXW196642 SHK196615:SHS196642 SRG196615:SRO196642 TBC196615:TBK196642 TKY196615:TLG196642 TUU196615:TVC196642 UEQ196615:UEY196642 UOM196615:UOU196642 UYI196615:UYQ196642 VIE196615:VIM196642 VSA196615:VSI196642 WBW196615:WCE196642 WLS196615:WMA196642 WVO196615:WVW196642 JC262151:JK262178 SY262151:TG262178 ACU262151:ADC262178 AMQ262151:AMY262178 AWM262151:AWU262178 BGI262151:BGQ262178 BQE262151:BQM262178 CAA262151:CAI262178 CJW262151:CKE262178 CTS262151:CUA262178 DDO262151:DDW262178 DNK262151:DNS262178 DXG262151:DXO262178 EHC262151:EHK262178 EQY262151:ERG262178 FAU262151:FBC262178 FKQ262151:FKY262178 FUM262151:FUU262178 GEI262151:GEQ262178 GOE262151:GOM262178 GYA262151:GYI262178 HHW262151:HIE262178 HRS262151:HSA262178 IBO262151:IBW262178 ILK262151:ILS262178 IVG262151:IVO262178 JFC262151:JFK262178 JOY262151:JPG262178 JYU262151:JZC262178 KIQ262151:KIY262178 KSM262151:KSU262178 LCI262151:LCQ262178 LME262151:LMM262178 LWA262151:LWI262178 MFW262151:MGE262178 MPS262151:MQA262178 MZO262151:MZW262178 NJK262151:NJS262178 NTG262151:NTO262178 ODC262151:ODK262178 OMY262151:ONG262178 OWU262151:OXC262178 PGQ262151:PGY262178 PQM262151:PQU262178 QAI262151:QAQ262178 QKE262151:QKM262178 QUA262151:QUI262178 RDW262151:REE262178 RNS262151:ROA262178 RXO262151:RXW262178 SHK262151:SHS262178 SRG262151:SRO262178 TBC262151:TBK262178 TKY262151:TLG262178 TUU262151:TVC262178 UEQ262151:UEY262178 UOM262151:UOU262178 UYI262151:UYQ262178 VIE262151:VIM262178 VSA262151:VSI262178 WBW262151:WCE262178 WLS262151:WMA262178 WVO262151:WVW262178 JC327687:JK327714 SY327687:TG327714 ACU327687:ADC327714 AMQ327687:AMY327714 AWM327687:AWU327714 BGI327687:BGQ327714 BQE327687:BQM327714 CAA327687:CAI327714 CJW327687:CKE327714 CTS327687:CUA327714 DDO327687:DDW327714 DNK327687:DNS327714 DXG327687:DXO327714 EHC327687:EHK327714 EQY327687:ERG327714 FAU327687:FBC327714 FKQ327687:FKY327714 FUM327687:FUU327714 GEI327687:GEQ327714 GOE327687:GOM327714 GYA327687:GYI327714 HHW327687:HIE327714 HRS327687:HSA327714 IBO327687:IBW327714 ILK327687:ILS327714 IVG327687:IVO327714 JFC327687:JFK327714 JOY327687:JPG327714 JYU327687:JZC327714 KIQ327687:KIY327714 KSM327687:KSU327714 LCI327687:LCQ327714 LME327687:LMM327714 LWA327687:LWI327714 MFW327687:MGE327714 MPS327687:MQA327714 MZO327687:MZW327714 NJK327687:NJS327714 NTG327687:NTO327714 ODC327687:ODK327714 OMY327687:ONG327714 OWU327687:OXC327714 PGQ327687:PGY327714 PQM327687:PQU327714 QAI327687:QAQ327714 QKE327687:QKM327714 QUA327687:QUI327714 RDW327687:REE327714 RNS327687:ROA327714 RXO327687:RXW327714 SHK327687:SHS327714 SRG327687:SRO327714 TBC327687:TBK327714 TKY327687:TLG327714 TUU327687:TVC327714 UEQ327687:UEY327714 UOM327687:UOU327714 UYI327687:UYQ327714 VIE327687:VIM327714 VSA327687:VSI327714 WBW327687:WCE327714 WLS327687:WMA327714 WVO327687:WVW327714 JC393223:JK393250 SY393223:TG393250 ACU393223:ADC393250 AMQ393223:AMY393250 AWM393223:AWU393250 BGI393223:BGQ393250 BQE393223:BQM393250 CAA393223:CAI393250 CJW393223:CKE393250 CTS393223:CUA393250 DDO393223:DDW393250 DNK393223:DNS393250 DXG393223:DXO393250 EHC393223:EHK393250 EQY393223:ERG393250 FAU393223:FBC393250 FKQ393223:FKY393250 FUM393223:FUU393250 GEI393223:GEQ393250 GOE393223:GOM393250 GYA393223:GYI393250 HHW393223:HIE393250 HRS393223:HSA393250 IBO393223:IBW393250 ILK393223:ILS393250 IVG393223:IVO393250 JFC393223:JFK393250 JOY393223:JPG393250 JYU393223:JZC393250 KIQ393223:KIY393250 KSM393223:KSU393250 LCI393223:LCQ393250 LME393223:LMM393250 LWA393223:LWI393250 MFW393223:MGE393250 MPS393223:MQA393250 MZO393223:MZW393250 NJK393223:NJS393250 NTG393223:NTO393250 ODC393223:ODK393250 OMY393223:ONG393250 OWU393223:OXC393250 PGQ393223:PGY393250 PQM393223:PQU393250 QAI393223:QAQ393250 QKE393223:QKM393250 QUA393223:QUI393250 RDW393223:REE393250 RNS393223:ROA393250 RXO393223:RXW393250 SHK393223:SHS393250 SRG393223:SRO393250 TBC393223:TBK393250 TKY393223:TLG393250 TUU393223:TVC393250 UEQ393223:UEY393250 UOM393223:UOU393250 UYI393223:UYQ393250 VIE393223:VIM393250 VSA393223:VSI393250 WBW393223:WCE393250 WLS393223:WMA393250 WVO393223:WVW393250 JC458759:JK458786 SY458759:TG458786 ACU458759:ADC458786 AMQ458759:AMY458786 AWM458759:AWU458786 BGI458759:BGQ458786 BQE458759:BQM458786 CAA458759:CAI458786 CJW458759:CKE458786 CTS458759:CUA458786 DDO458759:DDW458786 DNK458759:DNS458786 DXG458759:DXO458786 EHC458759:EHK458786 EQY458759:ERG458786 FAU458759:FBC458786 FKQ458759:FKY458786 FUM458759:FUU458786 GEI458759:GEQ458786 GOE458759:GOM458786 GYA458759:GYI458786 HHW458759:HIE458786 HRS458759:HSA458786 IBO458759:IBW458786 ILK458759:ILS458786 IVG458759:IVO458786 JFC458759:JFK458786 JOY458759:JPG458786 JYU458759:JZC458786 KIQ458759:KIY458786 KSM458759:KSU458786 LCI458759:LCQ458786 LME458759:LMM458786 LWA458759:LWI458786 MFW458759:MGE458786 MPS458759:MQA458786 MZO458759:MZW458786 NJK458759:NJS458786 NTG458759:NTO458786 ODC458759:ODK458786 OMY458759:ONG458786 OWU458759:OXC458786 PGQ458759:PGY458786 PQM458759:PQU458786 QAI458759:QAQ458786 QKE458759:QKM458786 QUA458759:QUI458786 RDW458759:REE458786 RNS458759:ROA458786 RXO458759:RXW458786 SHK458759:SHS458786 SRG458759:SRO458786 TBC458759:TBK458786 TKY458759:TLG458786 TUU458759:TVC458786 UEQ458759:UEY458786 UOM458759:UOU458786 UYI458759:UYQ458786 VIE458759:VIM458786 VSA458759:VSI458786 WBW458759:WCE458786 WLS458759:WMA458786 WVO458759:WVW458786 JC524295:JK524322 SY524295:TG524322 ACU524295:ADC524322 AMQ524295:AMY524322 AWM524295:AWU524322 BGI524295:BGQ524322 BQE524295:BQM524322 CAA524295:CAI524322 CJW524295:CKE524322 CTS524295:CUA524322 DDO524295:DDW524322 DNK524295:DNS524322 DXG524295:DXO524322 EHC524295:EHK524322 EQY524295:ERG524322 FAU524295:FBC524322 FKQ524295:FKY524322 FUM524295:FUU524322 GEI524295:GEQ524322 GOE524295:GOM524322 GYA524295:GYI524322 HHW524295:HIE524322 HRS524295:HSA524322 IBO524295:IBW524322 ILK524295:ILS524322 IVG524295:IVO524322 JFC524295:JFK524322 JOY524295:JPG524322 JYU524295:JZC524322 KIQ524295:KIY524322 KSM524295:KSU524322 LCI524295:LCQ524322 LME524295:LMM524322 LWA524295:LWI524322 MFW524295:MGE524322 MPS524295:MQA524322 MZO524295:MZW524322 NJK524295:NJS524322 NTG524295:NTO524322 ODC524295:ODK524322 OMY524295:ONG524322 OWU524295:OXC524322 PGQ524295:PGY524322 PQM524295:PQU524322 QAI524295:QAQ524322 QKE524295:QKM524322 QUA524295:QUI524322 RDW524295:REE524322 RNS524295:ROA524322 RXO524295:RXW524322 SHK524295:SHS524322 SRG524295:SRO524322 TBC524295:TBK524322 TKY524295:TLG524322 TUU524295:TVC524322 UEQ524295:UEY524322 UOM524295:UOU524322 UYI524295:UYQ524322 VIE524295:VIM524322 VSA524295:VSI524322 WBW524295:WCE524322 WLS524295:WMA524322 WVO524295:WVW524322 JC589831:JK589858 SY589831:TG589858 ACU589831:ADC589858 AMQ589831:AMY589858 AWM589831:AWU589858 BGI589831:BGQ589858 BQE589831:BQM589858 CAA589831:CAI589858 CJW589831:CKE589858 CTS589831:CUA589858 DDO589831:DDW589858 DNK589831:DNS589858 DXG589831:DXO589858 EHC589831:EHK589858 EQY589831:ERG589858 FAU589831:FBC589858 FKQ589831:FKY589858 FUM589831:FUU589858 GEI589831:GEQ589858 GOE589831:GOM589858 GYA589831:GYI589858 HHW589831:HIE589858 HRS589831:HSA589858 IBO589831:IBW589858 ILK589831:ILS589858 IVG589831:IVO589858 JFC589831:JFK589858 JOY589831:JPG589858 JYU589831:JZC589858 KIQ589831:KIY589858 KSM589831:KSU589858 LCI589831:LCQ589858 LME589831:LMM589858 LWA589831:LWI589858 MFW589831:MGE589858 MPS589831:MQA589858 MZO589831:MZW589858 NJK589831:NJS589858 NTG589831:NTO589858 ODC589831:ODK589858 OMY589831:ONG589858 OWU589831:OXC589858 PGQ589831:PGY589858 PQM589831:PQU589858 QAI589831:QAQ589858 QKE589831:QKM589858 QUA589831:QUI589858 RDW589831:REE589858 RNS589831:ROA589858 RXO589831:RXW589858 SHK589831:SHS589858 SRG589831:SRO589858 TBC589831:TBK589858 TKY589831:TLG589858 TUU589831:TVC589858 UEQ589831:UEY589858 UOM589831:UOU589858 UYI589831:UYQ589858 VIE589831:VIM589858 VSA589831:VSI589858 WBW589831:WCE589858 WLS589831:WMA589858 WVO589831:WVW589858 JC655367:JK655394 SY655367:TG655394 ACU655367:ADC655394 AMQ655367:AMY655394 AWM655367:AWU655394 BGI655367:BGQ655394 BQE655367:BQM655394 CAA655367:CAI655394 CJW655367:CKE655394 CTS655367:CUA655394 DDO655367:DDW655394 DNK655367:DNS655394 DXG655367:DXO655394 EHC655367:EHK655394 EQY655367:ERG655394 FAU655367:FBC655394 FKQ655367:FKY655394 FUM655367:FUU655394 GEI655367:GEQ655394 GOE655367:GOM655394 GYA655367:GYI655394 HHW655367:HIE655394 HRS655367:HSA655394 IBO655367:IBW655394 ILK655367:ILS655394 IVG655367:IVO655394 JFC655367:JFK655394 JOY655367:JPG655394 JYU655367:JZC655394 KIQ655367:KIY655394 KSM655367:KSU655394 LCI655367:LCQ655394 LME655367:LMM655394 LWA655367:LWI655394 MFW655367:MGE655394 MPS655367:MQA655394 MZO655367:MZW655394 NJK655367:NJS655394 NTG655367:NTO655394 ODC655367:ODK655394 OMY655367:ONG655394 OWU655367:OXC655394 PGQ655367:PGY655394 PQM655367:PQU655394 QAI655367:QAQ655394 QKE655367:QKM655394 QUA655367:QUI655394 RDW655367:REE655394 RNS655367:ROA655394 RXO655367:RXW655394 SHK655367:SHS655394 SRG655367:SRO655394 TBC655367:TBK655394 TKY655367:TLG655394 TUU655367:TVC655394 UEQ655367:UEY655394 UOM655367:UOU655394 UYI655367:UYQ655394 VIE655367:VIM655394 VSA655367:VSI655394 WBW655367:WCE655394 WLS655367:WMA655394 WVO655367:WVW655394 JC720903:JK720930 SY720903:TG720930 ACU720903:ADC720930 AMQ720903:AMY720930 AWM720903:AWU720930 BGI720903:BGQ720930 BQE720903:BQM720930 CAA720903:CAI720930 CJW720903:CKE720930 CTS720903:CUA720930 DDO720903:DDW720930 DNK720903:DNS720930 DXG720903:DXO720930 EHC720903:EHK720930 EQY720903:ERG720930 FAU720903:FBC720930 FKQ720903:FKY720930 FUM720903:FUU720930 GEI720903:GEQ720930 GOE720903:GOM720930 GYA720903:GYI720930 HHW720903:HIE720930 HRS720903:HSA720930 IBO720903:IBW720930 ILK720903:ILS720930 IVG720903:IVO720930 JFC720903:JFK720930 JOY720903:JPG720930 JYU720903:JZC720930 KIQ720903:KIY720930 KSM720903:KSU720930 LCI720903:LCQ720930 LME720903:LMM720930 LWA720903:LWI720930 MFW720903:MGE720930 MPS720903:MQA720930 MZO720903:MZW720930 NJK720903:NJS720930 NTG720903:NTO720930 ODC720903:ODK720930 OMY720903:ONG720930 OWU720903:OXC720930 PGQ720903:PGY720930 PQM720903:PQU720930 QAI720903:QAQ720930 QKE720903:QKM720930 QUA720903:QUI720930 RDW720903:REE720930 RNS720903:ROA720930 RXO720903:RXW720930 SHK720903:SHS720930 SRG720903:SRO720930 TBC720903:TBK720930 TKY720903:TLG720930 TUU720903:TVC720930 UEQ720903:UEY720930 UOM720903:UOU720930 UYI720903:UYQ720930 VIE720903:VIM720930 VSA720903:VSI720930 WBW720903:WCE720930 WLS720903:WMA720930 WVO720903:WVW720930 JC786439:JK786466 SY786439:TG786466 ACU786439:ADC786466 AMQ786439:AMY786466 AWM786439:AWU786466 BGI786439:BGQ786466 BQE786439:BQM786466 CAA786439:CAI786466 CJW786439:CKE786466 CTS786439:CUA786466 DDO786439:DDW786466 DNK786439:DNS786466 DXG786439:DXO786466 EHC786439:EHK786466 EQY786439:ERG786466 FAU786439:FBC786466 FKQ786439:FKY786466 FUM786439:FUU786466 GEI786439:GEQ786466 GOE786439:GOM786466 GYA786439:GYI786466 HHW786439:HIE786466 HRS786439:HSA786466 IBO786439:IBW786466 ILK786439:ILS786466 IVG786439:IVO786466 JFC786439:JFK786466 JOY786439:JPG786466 JYU786439:JZC786466 KIQ786439:KIY786466 KSM786439:KSU786466 LCI786439:LCQ786466 LME786439:LMM786466 LWA786439:LWI786466 MFW786439:MGE786466 MPS786439:MQA786466 MZO786439:MZW786466 NJK786439:NJS786466 NTG786439:NTO786466 ODC786439:ODK786466 OMY786439:ONG786466 OWU786439:OXC786466 PGQ786439:PGY786466 PQM786439:PQU786466 QAI786439:QAQ786466 QKE786439:QKM786466 QUA786439:QUI786466 RDW786439:REE786466 RNS786439:ROA786466 RXO786439:RXW786466 SHK786439:SHS786466 SRG786439:SRO786466 TBC786439:TBK786466 TKY786439:TLG786466 TUU786439:TVC786466 UEQ786439:UEY786466 UOM786439:UOU786466 UYI786439:UYQ786466 VIE786439:VIM786466 VSA786439:VSI786466 WBW786439:WCE786466 WLS786439:WMA786466 WVO786439:WVW786466 JC851975:JK852002 SY851975:TG852002 ACU851975:ADC852002 AMQ851975:AMY852002 AWM851975:AWU852002 BGI851975:BGQ852002 BQE851975:BQM852002 CAA851975:CAI852002 CJW851975:CKE852002 CTS851975:CUA852002 DDO851975:DDW852002 DNK851975:DNS852002 DXG851975:DXO852002 EHC851975:EHK852002 EQY851975:ERG852002 FAU851975:FBC852002 FKQ851975:FKY852002 FUM851975:FUU852002 GEI851975:GEQ852002 GOE851975:GOM852002 GYA851975:GYI852002 HHW851975:HIE852002 HRS851975:HSA852002 IBO851975:IBW852002 ILK851975:ILS852002 IVG851975:IVO852002 JFC851975:JFK852002 JOY851975:JPG852002 JYU851975:JZC852002 KIQ851975:KIY852002 KSM851975:KSU852002 LCI851975:LCQ852002 LME851975:LMM852002 LWA851975:LWI852002 MFW851975:MGE852002 MPS851975:MQA852002 MZO851975:MZW852002 NJK851975:NJS852002 NTG851975:NTO852002 ODC851975:ODK852002 OMY851975:ONG852002 OWU851975:OXC852002 PGQ851975:PGY852002 PQM851975:PQU852002 QAI851975:QAQ852002 QKE851975:QKM852002 QUA851975:QUI852002 RDW851975:REE852002 RNS851975:ROA852002 RXO851975:RXW852002 SHK851975:SHS852002 SRG851975:SRO852002 TBC851975:TBK852002 TKY851975:TLG852002 TUU851975:TVC852002 UEQ851975:UEY852002 UOM851975:UOU852002 UYI851975:UYQ852002 VIE851975:VIM852002 VSA851975:VSI852002 WBW851975:WCE852002 WLS851975:WMA852002 WVO851975:WVW852002 JC917511:JK917538 SY917511:TG917538 ACU917511:ADC917538 AMQ917511:AMY917538 AWM917511:AWU917538 BGI917511:BGQ917538 BQE917511:BQM917538 CAA917511:CAI917538 CJW917511:CKE917538 CTS917511:CUA917538 DDO917511:DDW917538 DNK917511:DNS917538 DXG917511:DXO917538 EHC917511:EHK917538 EQY917511:ERG917538 FAU917511:FBC917538 FKQ917511:FKY917538 FUM917511:FUU917538 GEI917511:GEQ917538 GOE917511:GOM917538 GYA917511:GYI917538 HHW917511:HIE917538 HRS917511:HSA917538 IBO917511:IBW917538 ILK917511:ILS917538 IVG917511:IVO917538 JFC917511:JFK917538 JOY917511:JPG917538 JYU917511:JZC917538 KIQ917511:KIY917538 KSM917511:KSU917538 LCI917511:LCQ917538 LME917511:LMM917538 LWA917511:LWI917538 MFW917511:MGE917538 MPS917511:MQA917538 MZO917511:MZW917538 NJK917511:NJS917538 NTG917511:NTO917538 ODC917511:ODK917538 OMY917511:ONG917538 OWU917511:OXC917538 PGQ917511:PGY917538 PQM917511:PQU917538 QAI917511:QAQ917538 QKE917511:QKM917538 QUA917511:QUI917538 RDW917511:REE917538 RNS917511:ROA917538 RXO917511:RXW917538 SHK917511:SHS917538 SRG917511:SRO917538 TBC917511:TBK917538 TKY917511:TLG917538 TUU917511:TVC917538 UEQ917511:UEY917538 UOM917511:UOU917538 UYI917511:UYQ917538 VIE917511:VIM917538 VSA917511:VSI917538 WBW917511:WCE917538 WLS917511:WMA917538 WVO917511:WVW917538 K65571:L65571 JC983047:JK983074 SY983047:TG983074 ACU983047:ADC983074 AMQ983047:AMY983074 AWM983047:AWU983074 BGI983047:BGQ983074 BQE983047:BQM983074 CAA983047:CAI983074 CJW983047:CKE983074 CTS983047:CUA983074 DDO983047:DDW983074 DNK983047:DNS983074 DXG983047:DXO983074 EHC983047:EHK983074 EQY983047:ERG983074 FAU983047:FBC983074 FKQ983047:FKY983074 FUM983047:FUU983074 GEI983047:GEQ983074 GOE983047:GOM983074 GYA983047:GYI983074 HHW983047:HIE983074 HRS983047:HSA983074 IBO983047:IBW983074 ILK983047:ILS983074 IVG983047:IVO983074 JFC983047:JFK983074 JOY983047:JPG983074 JYU983047:JZC983074 KIQ983047:KIY983074 KSM983047:KSU983074 LCI983047:LCQ983074 LME983047:LMM983074 LWA983047:LWI983074 MFW983047:MGE983074 MPS983047:MQA983074 MZO983047:MZW983074 NJK983047:NJS983074 NTG983047:NTO983074 ODC983047:ODK983074 OMY983047:ONG983074 OWU983047:OXC983074 PGQ983047:PGY983074 PQM983047:PQU983074 QAI983047:QAQ983074 QKE983047:QKM983074 QUA983047:QUI983074 RDW983047:REE983074 RNS983047:ROA983074 RXO983047:RXW983074 SHK983047:SHS983074 SRG983047:SRO983074 TBC983047:TBK983074 TKY983047:TLG983074 TUU983047:TVC983074 UEQ983047:UEY983074 UOM983047:UOU983074 UYI983047:UYQ983074 VIE983047:VIM983074 VSA983047:VSI983074 WBW983047:WCE983074 WLS983047:WMA983074 WVO983047:WVW983074 K131107:L131107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K196643:L196643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K262179:L262179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K327715:L327715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K393251:L393251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K458787:L458787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K524323:L524323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K589859:L589859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K655395:L655395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K720931:L720931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K786467:L786467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K852003:L852003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K917539:L917539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K983075:L983075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71:O65571 JJ65571:JK65571 TF65571:TG65571 ADB65571:ADC65571 AMX65571:AMY65571 AWT65571:AWU65571 BGP65571:BGQ65571 BQL65571:BQM65571 CAH65571:CAI65571 CKD65571:CKE65571 CTZ65571:CUA65571 DDV65571:DDW65571 DNR65571:DNS65571 DXN65571:DXO65571 EHJ65571:EHK65571 ERF65571:ERG65571 FBB65571:FBC65571 FKX65571:FKY65571 FUT65571:FUU65571 GEP65571:GEQ65571 GOL65571:GOM65571 GYH65571:GYI65571 HID65571:HIE65571 HRZ65571:HSA65571 IBV65571:IBW65571 ILR65571:ILS65571 IVN65571:IVO65571 JFJ65571:JFK65571 JPF65571:JPG65571 JZB65571:JZC65571 KIX65571:KIY65571 KST65571:KSU65571 LCP65571:LCQ65571 LML65571:LMM65571 LWH65571:LWI65571 MGD65571:MGE65571 MPZ65571:MQA65571 MZV65571:MZW65571 NJR65571:NJS65571 NTN65571:NTO65571 ODJ65571:ODK65571 ONF65571:ONG65571 OXB65571:OXC65571 PGX65571:PGY65571 PQT65571:PQU65571 QAP65571:QAQ65571 QKL65571:QKM65571 QUH65571:QUI65571 RED65571:REE65571 RNZ65571:ROA65571 RXV65571:RXW65571 SHR65571:SHS65571 SRN65571:SRO65571 TBJ65571:TBK65571 TLF65571:TLG65571 TVB65571:TVC65571 UEX65571:UEY65571 UOT65571:UOU65571 UYP65571:UYQ65571 VIL65571:VIM65571 VSH65571:VSI65571 WCD65571:WCE65571 WLZ65571:WMA65571 WVV65571:WVW65571 N131107:O131107 JJ131107:JK131107 TF131107:TG131107 ADB131107:ADC131107 AMX131107:AMY131107 AWT131107:AWU131107 BGP131107:BGQ131107 BQL131107:BQM131107 CAH131107:CAI131107 CKD131107:CKE131107 CTZ131107:CUA131107 DDV131107:DDW131107 DNR131107:DNS131107 DXN131107:DXO131107 EHJ131107:EHK131107 ERF131107:ERG131107 FBB131107:FBC131107 FKX131107:FKY131107 FUT131107:FUU131107 GEP131107:GEQ131107 GOL131107:GOM131107 GYH131107:GYI131107 HID131107:HIE131107 HRZ131107:HSA131107 IBV131107:IBW131107 ILR131107:ILS131107 IVN131107:IVO131107 JFJ131107:JFK131107 JPF131107:JPG131107 JZB131107:JZC131107 KIX131107:KIY131107 KST131107:KSU131107 LCP131107:LCQ131107 LML131107:LMM131107 LWH131107:LWI131107 MGD131107:MGE131107 MPZ131107:MQA131107 MZV131107:MZW131107 NJR131107:NJS131107 NTN131107:NTO131107 ODJ131107:ODK131107 ONF131107:ONG131107 OXB131107:OXC131107 PGX131107:PGY131107 PQT131107:PQU131107 QAP131107:QAQ131107 QKL131107:QKM131107 QUH131107:QUI131107 RED131107:REE131107 RNZ131107:ROA131107 RXV131107:RXW131107 SHR131107:SHS131107 SRN131107:SRO131107 TBJ131107:TBK131107 TLF131107:TLG131107 TVB131107:TVC131107 UEX131107:UEY131107 UOT131107:UOU131107 UYP131107:UYQ131107 VIL131107:VIM131107 VSH131107:VSI131107 WCD131107:WCE131107 WLZ131107:WMA131107 WVV131107:WVW131107 N196643:O196643 JJ196643:JK196643 TF196643:TG196643 ADB196643:ADC196643 AMX196643:AMY196643 AWT196643:AWU196643 BGP196643:BGQ196643 BQL196643:BQM196643 CAH196643:CAI196643 CKD196643:CKE196643 CTZ196643:CUA196643 DDV196643:DDW196643 DNR196643:DNS196643 DXN196643:DXO196643 EHJ196643:EHK196643 ERF196643:ERG196643 FBB196643:FBC196643 FKX196643:FKY196643 FUT196643:FUU196643 GEP196643:GEQ196643 GOL196643:GOM196643 GYH196643:GYI196643 HID196643:HIE196643 HRZ196643:HSA196643 IBV196643:IBW196643 ILR196643:ILS196643 IVN196643:IVO196643 JFJ196643:JFK196643 JPF196643:JPG196643 JZB196643:JZC196643 KIX196643:KIY196643 KST196643:KSU196643 LCP196643:LCQ196643 LML196643:LMM196643 LWH196643:LWI196643 MGD196643:MGE196643 MPZ196643:MQA196643 MZV196643:MZW196643 NJR196643:NJS196643 NTN196643:NTO196643 ODJ196643:ODK196643 ONF196643:ONG196643 OXB196643:OXC196643 PGX196643:PGY196643 PQT196643:PQU196643 QAP196643:QAQ196643 QKL196643:QKM196643 QUH196643:QUI196643 RED196643:REE196643 RNZ196643:ROA196643 RXV196643:RXW196643 SHR196643:SHS196643 SRN196643:SRO196643 TBJ196643:TBK196643 TLF196643:TLG196643 TVB196643:TVC196643 UEX196643:UEY196643 UOT196643:UOU196643 UYP196643:UYQ196643 VIL196643:VIM196643 VSH196643:VSI196643 WCD196643:WCE196643 WLZ196643:WMA196643 WVV196643:WVW196643 N262179:O262179 JJ262179:JK262179 TF262179:TG262179 ADB262179:ADC262179 AMX262179:AMY262179 AWT262179:AWU262179 BGP262179:BGQ262179 BQL262179:BQM262179 CAH262179:CAI262179 CKD262179:CKE262179 CTZ262179:CUA262179 DDV262179:DDW262179 DNR262179:DNS262179 DXN262179:DXO262179 EHJ262179:EHK262179 ERF262179:ERG262179 FBB262179:FBC262179 FKX262179:FKY262179 FUT262179:FUU262179 GEP262179:GEQ262179 GOL262179:GOM262179 GYH262179:GYI262179 HID262179:HIE262179 HRZ262179:HSA262179 IBV262179:IBW262179 ILR262179:ILS262179 IVN262179:IVO262179 JFJ262179:JFK262179 JPF262179:JPG262179 JZB262179:JZC262179 KIX262179:KIY262179 KST262179:KSU262179 LCP262179:LCQ262179 LML262179:LMM262179 LWH262179:LWI262179 MGD262179:MGE262179 MPZ262179:MQA262179 MZV262179:MZW262179 NJR262179:NJS262179 NTN262179:NTO262179 ODJ262179:ODK262179 ONF262179:ONG262179 OXB262179:OXC262179 PGX262179:PGY262179 PQT262179:PQU262179 QAP262179:QAQ262179 QKL262179:QKM262179 QUH262179:QUI262179 RED262179:REE262179 RNZ262179:ROA262179 RXV262179:RXW262179 SHR262179:SHS262179 SRN262179:SRO262179 TBJ262179:TBK262179 TLF262179:TLG262179 TVB262179:TVC262179 UEX262179:UEY262179 UOT262179:UOU262179 UYP262179:UYQ262179 VIL262179:VIM262179 VSH262179:VSI262179 WCD262179:WCE262179 WLZ262179:WMA262179 WVV262179:WVW262179 N327715:O327715 JJ327715:JK327715 TF327715:TG327715 ADB327715:ADC327715 AMX327715:AMY327715 AWT327715:AWU327715 BGP327715:BGQ327715 BQL327715:BQM327715 CAH327715:CAI327715 CKD327715:CKE327715 CTZ327715:CUA327715 DDV327715:DDW327715 DNR327715:DNS327715 DXN327715:DXO327715 EHJ327715:EHK327715 ERF327715:ERG327715 FBB327715:FBC327715 FKX327715:FKY327715 FUT327715:FUU327715 GEP327715:GEQ327715 GOL327715:GOM327715 GYH327715:GYI327715 HID327715:HIE327715 HRZ327715:HSA327715 IBV327715:IBW327715 ILR327715:ILS327715 IVN327715:IVO327715 JFJ327715:JFK327715 JPF327715:JPG327715 JZB327715:JZC327715 KIX327715:KIY327715 KST327715:KSU327715 LCP327715:LCQ327715 LML327715:LMM327715 LWH327715:LWI327715 MGD327715:MGE327715 MPZ327715:MQA327715 MZV327715:MZW327715 NJR327715:NJS327715 NTN327715:NTO327715 ODJ327715:ODK327715 ONF327715:ONG327715 OXB327715:OXC327715 PGX327715:PGY327715 PQT327715:PQU327715 QAP327715:QAQ327715 QKL327715:QKM327715 QUH327715:QUI327715 RED327715:REE327715 RNZ327715:ROA327715 RXV327715:RXW327715 SHR327715:SHS327715 SRN327715:SRO327715 TBJ327715:TBK327715 TLF327715:TLG327715 TVB327715:TVC327715 UEX327715:UEY327715 UOT327715:UOU327715 UYP327715:UYQ327715 VIL327715:VIM327715 VSH327715:VSI327715 WCD327715:WCE327715 WLZ327715:WMA327715 WVV327715:WVW327715 N393251:O393251 JJ393251:JK393251 TF393251:TG393251 ADB393251:ADC393251 AMX393251:AMY393251 AWT393251:AWU393251 BGP393251:BGQ393251 BQL393251:BQM393251 CAH393251:CAI393251 CKD393251:CKE393251 CTZ393251:CUA393251 DDV393251:DDW393251 DNR393251:DNS393251 DXN393251:DXO393251 EHJ393251:EHK393251 ERF393251:ERG393251 FBB393251:FBC393251 FKX393251:FKY393251 FUT393251:FUU393251 GEP393251:GEQ393251 GOL393251:GOM393251 GYH393251:GYI393251 HID393251:HIE393251 HRZ393251:HSA393251 IBV393251:IBW393251 ILR393251:ILS393251 IVN393251:IVO393251 JFJ393251:JFK393251 JPF393251:JPG393251 JZB393251:JZC393251 KIX393251:KIY393251 KST393251:KSU393251 LCP393251:LCQ393251 LML393251:LMM393251 LWH393251:LWI393251 MGD393251:MGE393251 MPZ393251:MQA393251 MZV393251:MZW393251 NJR393251:NJS393251 NTN393251:NTO393251 ODJ393251:ODK393251 ONF393251:ONG393251 OXB393251:OXC393251 PGX393251:PGY393251 PQT393251:PQU393251 QAP393251:QAQ393251 QKL393251:QKM393251 QUH393251:QUI393251 RED393251:REE393251 RNZ393251:ROA393251 RXV393251:RXW393251 SHR393251:SHS393251 SRN393251:SRO393251 TBJ393251:TBK393251 TLF393251:TLG393251 TVB393251:TVC393251 UEX393251:UEY393251 UOT393251:UOU393251 UYP393251:UYQ393251 VIL393251:VIM393251 VSH393251:VSI393251 WCD393251:WCE393251 WLZ393251:WMA393251 WVV393251:WVW393251 N458787:O458787 JJ458787:JK458787 TF458787:TG458787 ADB458787:ADC458787 AMX458787:AMY458787 AWT458787:AWU458787 BGP458787:BGQ458787 BQL458787:BQM458787 CAH458787:CAI458787 CKD458787:CKE458787 CTZ458787:CUA458787 DDV458787:DDW458787 DNR458787:DNS458787 DXN458787:DXO458787 EHJ458787:EHK458787 ERF458787:ERG458787 FBB458787:FBC458787 FKX458787:FKY458787 FUT458787:FUU458787 GEP458787:GEQ458787 GOL458787:GOM458787 GYH458787:GYI458787 HID458787:HIE458787 HRZ458787:HSA458787 IBV458787:IBW458787 ILR458787:ILS458787 IVN458787:IVO458787 JFJ458787:JFK458787 JPF458787:JPG458787 JZB458787:JZC458787 KIX458787:KIY458787 KST458787:KSU458787 LCP458787:LCQ458787 LML458787:LMM458787 LWH458787:LWI458787 MGD458787:MGE458787 MPZ458787:MQA458787 MZV458787:MZW458787 NJR458787:NJS458787 NTN458787:NTO458787 ODJ458787:ODK458787 ONF458787:ONG458787 OXB458787:OXC458787 PGX458787:PGY458787 PQT458787:PQU458787 QAP458787:QAQ458787 QKL458787:QKM458787 QUH458787:QUI458787 RED458787:REE458787 RNZ458787:ROA458787 RXV458787:RXW458787 SHR458787:SHS458787 SRN458787:SRO458787 TBJ458787:TBK458787 TLF458787:TLG458787 TVB458787:TVC458787 UEX458787:UEY458787 UOT458787:UOU458787 UYP458787:UYQ458787 VIL458787:VIM458787 VSH458787:VSI458787 WCD458787:WCE458787 WLZ458787:WMA458787 WVV458787:WVW458787 N524323:O524323 JJ524323:JK524323 TF524323:TG524323 ADB524323:ADC524323 AMX524323:AMY524323 AWT524323:AWU524323 BGP524323:BGQ524323 BQL524323:BQM524323 CAH524323:CAI524323 CKD524323:CKE524323 CTZ524323:CUA524323 DDV524323:DDW524323 DNR524323:DNS524323 DXN524323:DXO524323 EHJ524323:EHK524323 ERF524323:ERG524323 FBB524323:FBC524323 FKX524323:FKY524323 FUT524323:FUU524323 GEP524323:GEQ524323 GOL524323:GOM524323 GYH524323:GYI524323 HID524323:HIE524323 HRZ524323:HSA524323 IBV524323:IBW524323 ILR524323:ILS524323 IVN524323:IVO524323 JFJ524323:JFK524323 JPF524323:JPG524323 JZB524323:JZC524323 KIX524323:KIY524323 KST524323:KSU524323 LCP524323:LCQ524323 LML524323:LMM524323 LWH524323:LWI524323 MGD524323:MGE524323 MPZ524323:MQA524323 MZV524323:MZW524323 NJR524323:NJS524323 NTN524323:NTO524323 ODJ524323:ODK524323 ONF524323:ONG524323 OXB524323:OXC524323 PGX524323:PGY524323 PQT524323:PQU524323 QAP524323:QAQ524323 QKL524323:QKM524323 QUH524323:QUI524323 RED524323:REE524323 RNZ524323:ROA524323 RXV524323:RXW524323 SHR524323:SHS524323 SRN524323:SRO524323 TBJ524323:TBK524323 TLF524323:TLG524323 TVB524323:TVC524323 UEX524323:UEY524323 UOT524323:UOU524323 UYP524323:UYQ524323 VIL524323:VIM524323 VSH524323:VSI524323 WCD524323:WCE524323 WLZ524323:WMA524323 WVV524323:WVW524323 N589859:O589859 JJ589859:JK589859 TF589859:TG589859 ADB589859:ADC589859 AMX589859:AMY589859 AWT589859:AWU589859 BGP589859:BGQ589859 BQL589859:BQM589859 CAH589859:CAI589859 CKD589859:CKE589859 CTZ589859:CUA589859 DDV589859:DDW589859 DNR589859:DNS589859 DXN589859:DXO589859 EHJ589859:EHK589859 ERF589859:ERG589859 FBB589859:FBC589859 FKX589859:FKY589859 FUT589859:FUU589859 GEP589859:GEQ589859 GOL589859:GOM589859 GYH589859:GYI589859 HID589859:HIE589859 HRZ589859:HSA589859 IBV589859:IBW589859 ILR589859:ILS589859 IVN589859:IVO589859 JFJ589859:JFK589859 JPF589859:JPG589859 JZB589859:JZC589859 KIX589859:KIY589859 KST589859:KSU589859 LCP589859:LCQ589859 LML589859:LMM589859 LWH589859:LWI589859 MGD589859:MGE589859 MPZ589859:MQA589859 MZV589859:MZW589859 NJR589859:NJS589859 NTN589859:NTO589859 ODJ589859:ODK589859 ONF589859:ONG589859 OXB589859:OXC589859 PGX589859:PGY589859 PQT589859:PQU589859 QAP589859:QAQ589859 QKL589859:QKM589859 QUH589859:QUI589859 RED589859:REE589859 RNZ589859:ROA589859 RXV589859:RXW589859 SHR589859:SHS589859 SRN589859:SRO589859 TBJ589859:TBK589859 TLF589859:TLG589859 TVB589859:TVC589859 UEX589859:UEY589859 UOT589859:UOU589859 UYP589859:UYQ589859 VIL589859:VIM589859 VSH589859:VSI589859 WCD589859:WCE589859 WLZ589859:WMA589859 WVV589859:WVW589859 N655395:O655395 JJ655395:JK655395 TF655395:TG655395 ADB655395:ADC655395 AMX655395:AMY655395 AWT655395:AWU655395 BGP655395:BGQ655395 BQL655395:BQM655395 CAH655395:CAI655395 CKD655395:CKE655395 CTZ655395:CUA655395 DDV655395:DDW655395 DNR655395:DNS655395 DXN655395:DXO655395 EHJ655395:EHK655395 ERF655395:ERG655395 FBB655395:FBC655395 FKX655395:FKY655395 FUT655395:FUU655395 GEP655395:GEQ655395 GOL655395:GOM655395 GYH655395:GYI655395 HID655395:HIE655395 HRZ655395:HSA655395 IBV655395:IBW655395 ILR655395:ILS655395 IVN655395:IVO655395 JFJ655395:JFK655395 JPF655395:JPG655395 JZB655395:JZC655395 KIX655395:KIY655395 KST655395:KSU655395 LCP655395:LCQ655395 LML655395:LMM655395 LWH655395:LWI655395 MGD655395:MGE655395 MPZ655395:MQA655395 MZV655395:MZW655395 NJR655395:NJS655395 NTN655395:NTO655395 ODJ655395:ODK655395 ONF655395:ONG655395 OXB655395:OXC655395 PGX655395:PGY655395 PQT655395:PQU655395 QAP655395:QAQ655395 QKL655395:QKM655395 QUH655395:QUI655395 RED655395:REE655395 RNZ655395:ROA655395 RXV655395:RXW655395 SHR655395:SHS655395 SRN655395:SRO655395 TBJ655395:TBK655395 TLF655395:TLG655395 TVB655395:TVC655395 UEX655395:UEY655395 UOT655395:UOU655395 UYP655395:UYQ655395 VIL655395:VIM655395 VSH655395:VSI655395 WCD655395:WCE655395 WLZ655395:WMA655395 WVV655395:WVW655395 N720931:O720931 JJ720931:JK720931 TF720931:TG720931 ADB720931:ADC720931 AMX720931:AMY720931 AWT720931:AWU720931 BGP720931:BGQ720931 BQL720931:BQM720931 CAH720931:CAI720931 CKD720931:CKE720931 CTZ720931:CUA720931 DDV720931:DDW720931 DNR720931:DNS720931 DXN720931:DXO720931 EHJ720931:EHK720931 ERF720931:ERG720931 FBB720931:FBC720931 FKX720931:FKY720931 FUT720931:FUU720931 GEP720931:GEQ720931 GOL720931:GOM720931 GYH720931:GYI720931 HID720931:HIE720931 HRZ720931:HSA720931 IBV720931:IBW720931 ILR720931:ILS720931 IVN720931:IVO720931 JFJ720931:JFK720931 JPF720931:JPG720931 JZB720931:JZC720931 KIX720931:KIY720931 KST720931:KSU720931 LCP720931:LCQ720931 LML720931:LMM720931 LWH720931:LWI720931 MGD720931:MGE720931 MPZ720931:MQA720931 MZV720931:MZW720931 NJR720931:NJS720931 NTN720931:NTO720931 ODJ720931:ODK720931 ONF720931:ONG720931 OXB720931:OXC720931 PGX720931:PGY720931 PQT720931:PQU720931 QAP720931:QAQ720931 QKL720931:QKM720931 QUH720931:QUI720931 RED720931:REE720931 RNZ720931:ROA720931 RXV720931:RXW720931 SHR720931:SHS720931 SRN720931:SRO720931 TBJ720931:TBK720931 TLF720931:TLG720931 TVB720931:TVC720931 UEX720931:UEY720931 UOT720931:UOU720931 UYP720931:UYQ720931 VIL720931:VIM720931 VSH720931:VSI720931 WCD720931:WCE720931 WLZ720931:WMA720931 WVV720931:WVW720931 N786467:O786467 JJ786467:JK786467 TF786467:TG786467 ADB786467:ADC786467 AMX786467:AMY786467 AWT786467:AWU786467 BGP786467:BGQ786467 BQL786467:BQM786467 CAH786467:CAI786467 CKD786467:CKE786467 CTZ786467:CUA786467 DDV786467:DDW786467 DNR786467:DNS786467 DXN786467:DXO786467 EHJ786467:EHK786467 ERF786467:ERG786467 FBB786467:FBC786467 FKX786467:FKY786467 FUT786467:FUU786467 GEP786467:GEQ786467 GOL786467:GOM786467 GYH786467:GYI786467 HID786467:HIE786467 HRZ786467:HSA786467 IBV786467:IBW786467 ILR786467:ILS786467 IVN786467:IVO786467 JFJ786467:JFK786467 JPF786467:JPG786467 JZB786467:JZC786467 KIX786467:KIY786467 KST786467:KSU786467 LCP786467:LCQ786467 LML786467:LMM786467 LWH786467:LWI786467 MGD786467:MGE786467 MPZ786467:MQA786467 MZV786467:MZW786467 NJR786467:NJS786467 NTN786467:NTO786467 ODJ786467:ODK786467 ONF786467:ONG786467 OXB786467:OXC786467 PGX786467:PGY786467 PQT786467:PQU786467 QAP786467:QAQ786467 QKL786467:QKM786467 QUH786467:QUI786467 RED786467:REE786467 RNZ786467:ROA786467 RXV786467:RXW786467 SHR786467:SHS786467 SRN786467:SRO786467 TBJ786467:TBK786467 TLF786467:TLG786467 TVB786467:TVC786467 UEX786467:UEY786467 UOT786467:UOU786467 UYP786467:UYQ786467 VIL786467:VIM786467 VSH786467:VSI786467 WCD786467:WCE786467 WLZ786467:WMA786467 WVV786467:WVW786467 N852003:O852003 JJ852003:JK852003 TF852003:TG852003 ADB852003:ADC852003 AMX852003:AMY852003 AWT852003:AWU852003 BGP852003:BGQ852003 BQL852003:BQM852003 CAH852003:CAI852003 CKD852003:CKE852003 CTZ852003:CUA852003 DDV852003:DDW852003 DNR852003:DNS852003 DXN852003:DXO852003 EHJ852003:EHK852003 ERF852003:ERG852003 FBB852003:FBC852003 FKX852003:FKY852003 FUT852003:FUU852003 GEP852003:GEQ852003 GOL852003:GOM852003 GYH852003:GYI852003 HID852003:HIE852003 HRZ852003:HSA852003 IBV852003:IBW852003 ILR852003:ILS852003 IVN852003:IVO852003 JFJ852003:JFK852003 JPF852003:JPG852003 JZB852003:JZC852003 KIX852003:KIY852003 KST852003:KSU852003 LCP852003:LCQ852003 LML852003:LMM852003 LWH852003:LWI852003 MGD852003:MGE852003 MPZ852003:MQA852003 MZV852003:MZW852003 NJR852003:NJS852003 NTN852003:NTO852003 ODJ852003:ODK852003 ONF852003:ONG852003 OXB852003:OXC852003 PGX852003:PGY852003 PQT852003:PQU852003 QAP852003:QAQ852003 QKL852003:QKM852003 QUH852003:QUI852003 RED852003:REE852003 RNZ852003:ROA852003 RXV852003:RXW852003 SHR852003:SHS852003 SRN852003:SRO852003 TBJ852003:TBK852003 TLF852003:TLG852003 TVB852003:TVC852003 UEX852003:UEY852003 UOT852003:UOU852003 UYP852003:UYQ852003 VIL852003:VIM852003 VSH852003:VSI852003 WCD852003:WCE852003 WLZ852003:WMA852003 WVV852003:WVW852003 N917539:O917539 JJ917539:JK917539 TF917539:TG917539 ADB917539:ADC917539 AMX917539:AMY917539 AWT917539:AWU917539 BGP917539:BGQ917539 BQL917539:BQM917539 CAH917539:CAI917539 CKD917539:CKE917539 CTZ917539:CUA917539 DDV917539:DDW917539 DNR917539:DNS917539 DXN917539:DXO917539 EHJ917539:EHK917539 ERF917539:ERG917539 FBB917539:FBC917539 FKX917539:FKY917539 FUT917539:FUU917539 GEP917539:GEQ917539 GOL917539:GOM917539 GYH917539:GYI917539 HID917539:HIE917539 HRZ917539:HSA917539 IBV917539:IBW917539 ILR917539:ILS917539 IVN917539:IVO917539 JFJ917539:JFK917539 JPF917539:JPG917539 JZB917539:JZC917539 KIX917539:KIY917539 KST917539:KSU917539 LCP917539:LCQ917539 LML917539:LMM917539 LWH917539:LWI917539 MGD917539:MGE917539 MPZ917539:MQA917539 MZV917539:MZW917539 NJR917539:NJS917539 NTN917539:NTO917539 ODJ917539:ODK917539 ONF917539:ONG917539 OXB917539:OXC917539 PGX917539:PGY917539 PQT917539:PQU917539 QAP917539:QAQ917539 QKL917539:QKM917539 QUH917539:QUI917539 RED917539:REE917539 RNZ917539:ROA917539 RXV917539:RXW917539 SHR917539:SHS917539 SRN917539:SRO917539 TBJ917539:TBK917539 TLF917539:TLG917539 TVB917539:TVC917539 UEX917539:UEY917539 UOT917539:UOU917539 UYP917539:UYQ917539 VIL917539:VIM917539 VSH917539:VSI917539 WCD917539:WCE917539 WLZ917539:WMA917539 WVV917539:WVW917539 N983075:O983075 JJ983075:JK983075 TF983075:TG983075 ADB983075:ADC983075 AMX983075:AMY983075 AWT983075:AWU983075 BGP983075:BGQ983075 BQL983075:BQM983075 CAH983075:CAI983075 CKD983075:CKE983075 CTZ983075:CUA983075 DDV983075:DDW983075 DNR983075:DNS983075 DXN983075:DXO983075 EHJ983075:EHK983075 ERF983075:ERG983075 FBB983075:FBC983075 FKX983075:FKY983075 FUT983075:FUU983075 GEP983075:GEQ983075 GOL983075:GOM983075 GYH983075:GYI983075 HID983075:HIE983075 HRZ983075:HSA983075 IBV983075:IBW983075 ILR983075:ILS983075 IVN983075:IVO983075 JFJ983075:JFK983075 JPF983075:JPG983075 JZB983075:JZC983075 KIX983075:KIY983075 KST983075:KSU983075 LCP983075:LCQ983075 LML983075:LMM983075 LWH983075:LWI983075 MGD983075:MGE983075 MPZ983075:MQA983075 MZV983075:MZW983075 NJR983075:NJS983075 NTN983075:NTO983075 ODJ983075:ODK983075 ONF983075:ONG983075 OXB983075:OXC983075 PGX983075:PGY983075 PQT983075:PQU983075 QAP983075:QAQ983075 QKL983075:QKM983075 QUH983075:QUI983075 RED983075:REE983075 RNZ983075:ROA983075 RXV983075:RXW983075 SHR983075:SHS983075 SRN983075:SRO983075 TBJ983075:TBK983075 TLF983075:TLG983075 TVB983075:TVC983075 UEX983075:UEY983075 UOT983075:UOU983075 UYP983075:UYQ983075 VIL983075:VIM983075 VSH983075:VSI983075 WCD983075:WCE983075 WLZ983075:WMA983075 WVV983075:WVW983075 WVO12:WVW34 WLS12:WMA34 WBW12:WCE34 VSA12:VSI34 VIE12:VIM34 UYI12:UYQ34 UOM12:UOU34 UEQ12:UEY34 TUU12:TVC34 TKY12:TLG34 TBC12:TBK34 SRG12:SRO34 SHK12:SHS34 RXO12:RXW34 RNS12:ROA34 RDW12:REE34 QUA12:QUI34 QKE12:QKM34 QAI12:QAQ34 PQM12:PQU34 PGQ12:PGY34 OWU12:OXC34 OMY12:ONG34 ODC12:ODK34 NTG12:NTO34 NJK12:NJS34 MZO12:MZW34 MPS12:MQA34 MFW12:MGE34 LWA12:LWI34 LME12:LMM34 LCI12:LCQ34 KSM12:KSU34 KIQ12:KIY34 JYU12:JZC34 JOY12:JPG34 JFC12:JFK34 IVG12:IVO34 ILK12:ILS34 IBO12:IBW34 HRS12:HSA34 HHW12:HIE34 GYA12:GYI34 GOE12:GOM34 GEI12:GEQ34 FUM12:FUU34 FKQ12:FKY34 FAU12:FBC34 EQY12:ERG34 EHC12:EHK34 DXG12:DXO34 DNK12:DNS34 DDO12:DDW34 CTS12:CUA34 CJW12:CKE34 CAA12:CAI34 BQE12:BQM34 BGI12:BGQ34 AWM12:AWU34 AMQ12:AMY34 ACU12:ADC34 SY12:TG34 JC12:JK34 F65543:O65570 F131079:O131106 F196615:O196642 F262151:O262178 F327687:O327714 F393223:O393250 F458759:O458786 F524295:O524322 F589831:O589858 F655367:O655394 F720903:O720930 F786439:O786466 F851975:O852002 F917511:O917538 F983047:O983074 F12:O34 K35:L35"/>
  </dataValidations>
  <printOptions horizontalCentered="1"/>
  <pageMargins left="0.39370078740157483" right="0.39370078740157483" top="0.74803149606299213" bottom="0.74803149606299213" header="0.31496062992125984" footer="0.31496062992125984"/>
  <pageSetup paperSize="9" scale="68" fitToHeight="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3"/>
  <sheetViews>
    <sheetView showGridLines="0" view="pageBreakPreview" zoomScaleNormal="100" zoomScaleSheetLayoutView="100" workbookViewId="0">
      <selection sqref="A1:O33"/>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2" width="9.5" style="29" customWidth="1"/>
    <col min="13" max="14" width="9.5" customWidth="1"/>
    <col min="15" max="15" width="9.5" style="29" customWidth="1"/>
  </cols>
  <sheetData>
    <row r="1" spans="1:15">
      <c r="A1" s="5"/>
      <c r="B1" s="5"/>
      <c r="C1" s="5"/>
      <c r="D1" s="5"/>
      <c r="E1" s="164"/>
      <c r="F1" s="164"/>
      <c r="G1" s="164"/>
      <c r="H1" s="164"/>
      <c r="I1" s="5"/>
      <c r="M1" s="5"/>
      <c r="N1" s="5"/>
    </row>
    <row r="2" spans="1:15" ht="18.75">
      <c r="A2" s="175" t="s">
        <v>9</v>
      </c>
      <c r="B2" s="175"/>
      <c r="C2" s="175"/>
      <c r="D2" s="175"/>
      <c r="E2" s="175"/>
      <c r="F2" s="175"/>
      <c r="G2" s="175"/>
      <c r="H2" s="175"/>
      <c r="I2" s="175"/>
      <c r="J2" s="175"/>
      <c r="K2" s="175"/>
      <c r="L2" s="175"/>
      <c r="M2" s="175"/>
      <c r="N2" s="175"/>
      <c r="O2" s="175"/>
    </row>
    <row r="3" spans="1:15" ht="24.95" customHeight="1">
      <c r="A3" s="5"/>
      <c r="B3" s="5"/>
      <c r="C3" s="5"/>
      <c r="D3" s="5"/>
      <c r="E3" s="164"/>
      <c r="F3" s="164"/>
      <c r="G3" s="164"/>
      <c r="H3" s="164"/>
      <c r="I3" s="5"/>
      <c r="M3" s="5"/>
      <c r="N3" s="5"/>
    </row>
    <row r="4" spans="1:15" ht="21.95" customHeight="1">
      <c r="A4" s="297" t="s">
        <v>27</v>
      </c>
      <c r="B4" s="297"/>
      <c r="C4" s="297"/>
      <c r="D4" s="177" t="s">
        <v>84</v>
      </c>
      <c r="E4" s="177"/>
      <c r="F4" s="177"/>
      <c r="G4" s="177"/>
      <c r="H4" s="177"/>
      <c r="I4" s="177"/>
      <c r="J4" s="177"/>
      <c r="K4" s="177"/>
      <c r="L4" s="177"/>
      <c r="M4" s="177"/>
      <c r="N4" s="6"/>
    </row>
    <row r="5" spans="1:15" ht="21.95" customHeight="1">
      <c r="A5" s="298" t="s">
        <v>83</v>
      </c>
      <c r="B5" s="298"/>
      <c r="C5" s="298"/>
      <c r="D5" s="325" t="s">
        <v>72</v>
      </c>
      <c r="E5" s="325"/>
      <c r="F5" s="325"/>
      <c r="G5" s="325" t="s">
        <v>85</v>
      </c>
      <c r="H5" s="325"/>
      <c r="I5" s="325"/>
      <c r="J5" s="105"/>
      <c r="K5" s="105"/>
      <c r="L5" s="105"/>
      <c r="M5" s="105"/>
      <c r="N5" s="7"/>
      <c r="O5" s="7"/>
    </row>
    <row r="6" spans="1:15" ht="21.75" customHeight="1">
      <c r="A6" s="5"/>
      <c r="B6" s="8"/>
      <c r="C6" s="8"/>
      <c r="D6" s="181"/>
      <c r="E6" s="181"/>
      <c r="F6" s="181"/>
      <c r="G6" s="181"/>
      <c r="H6" s="162"/>
      <c r="I6" s="7"/>
      <c r="J6" s="7"/>
      <c r="K6" s="7"/>
      <c r="L6" s="7"/>
      <c r="M6" s="7"/>
      <c r="N6" s="7"/>
      <c r="O6" s="7"/>
    </row>
    <row r="7" spans="1:15" ht="20.100000000000001" customHeight="1">
      <c r="A7" s="5"/>
      <c r="B7" s="7"/>
      <c r="C7" s="7"/>
      <c r="D7" s="266"/>
      <c r="E7" s="266"/>
      <c r="F7" s="266"/>
      <c r="G7" s="266"/>
      <c r="H7" s="164"/>
      <c r="I7" s="7"/>
      <c r="J7" s="7"/>
      <c r="K7" s="7"/>
      <c r="L7" s="7"/>
      <c r="M7" s="7"/>
      <c r="N7" s="7"/>
      <c r="O7" s="7"/>
    </row>
    <row r="8" spans="1:15" ht="20.100000000000001" customHeight="1">
      <c r="A8" s="5"/>
      <c r="B8" s="181" t="s">
        <v>8</v>
      </c>
      <c r="C8" s="181"/>
      <c r="D8" s="181"/>
      <c r="E8" s="181"/>
      <c r="F8" s="181"/>
      <c r="G8" s="164"/>
      <c r="H8" s="164"/>
      <c r="I8" s="5"/>
      <c r="M8" s="5"/>
      <c r="N8" s="5"/>
    </row>
    <row r="9" spans="1:15" ht="20.100000000000001" customHeight="1">
      <c r="A9" s="5"/>
      <c r="B9" s="106" t="s">
        <v>92</v>
      </c>
      <c r="C9" s="5"/>
      <c r="D9" s="5"/>
      <c r="E9" s="164"/>
      <c r="F9" s="164"/>
      <c r="G9" s="164"/>
      <c r="H9" s="164"/>
      <c r="I9" s="5"/>
      <c r="M9" s="5"/>
      <c r="N9" s="5"/>
    </row>
    <row r="10" spans="1:15" ht="20.100000000000001" customHeight="1">
      <c r="A10" s="196" t="s">
        <v>43</v>
      </c>
      <c r="B10" s="197" t="s">
        <v>0</v>
      </c>
      <c r="C10" s="197"/>
      <c r="D10" s="196" t="s">
        <v>47</v>
      </c>
      <c r="E10" s="184" t="s">
        <v>3</v>
      </c>
      <c r="F10" s="268"/>
      <c r="G10" s="268"/>
      <c r="H10" s="198"/>
      <c r="I10" s="49" t="s">
        <v>5</v>
      </c>
      <c r="J10" s="182" t="s">
        <v>46</v>
      </c>
      <c r="K10" s="182" t="s">
        <v>44</v>
      </c>
      <c r="L10" s="326" t="s">
        <v>73</v>
      </c>
      <c r="M10" s="184" t="s">
        <v>4</v>
      </c>
      <c r="N10" s="185" t="s">
        <v>38</v>
      </c>
      <c r="O10" s="187" t="s">
        <v>45</v>
      </c>
    </row>
    <row r="11" spans="1:15" ht="20.100000000000001" customHeight="1">
      <c r="A11" s="197"/>
      <c r="B11" s="160" t="s">
        <v>1</v>
      </c>
      <c r="C11" s="160" t="s">
        <v>2</v>
      </c>
      <c r="D11" s="197"/>
      <c r="E11" s="160" t="s">
        <v>13</v>
      </c>
      <c r="F11" s="9" t="s">
        <v>11</v>
      </c>
      <c r="G11" s="161" t="s">
        <v>12</v>
      </c>
      <c r="H11" s="165" t="s">
        <v>3</v>
      </c>
      <c r="I11" s="65" t="s">
        <v>6</v>
      </c>
      <c r="J11" s="199"/>
      <c r="K11" s="183"/>
      <c r="L11" s="183"/>
      <c r="M11" s="184"/>
      <c r="N11" s="186"/>
      <c r="O11" s="188"/>
    </row>
    <row r="12" spans="1:15" ht="24.95" customHeight="1">
      <c r="A12" s="323">
        <v>1.2</v>
      </c>
      <c r="B12" s="324" t="s">
        <v>90</v>
      </c>
      <c r="C12" s="324" t="s">
        <v>15</v>
      </c>
      <c r="D12" s="324" t="s">
        <v>86</v>
      </c>
      <c r="E12" s="10" t="s">
        <v>21</v>
      </c>
      <c r="F12" s="11">
        <v>0.33333333333333331</v>
      </c>
      <c r="G12" s="12">
        <v>0.70833333333333337</v>
      </c>
      <c r="H12" s="102">
        <v>0.33333333333333331</v>
      </c>
      <c r="I12" s="328">
        <v>2.5</v>
      </c>
      <c r="J12" s="329">
        <v>10000</v>
      </c>
      <c r="K12" s="304">
        <f>I12*J12</f>
        <v>25000</v>
      </c>
      <c r="L12" s="327">
        <v>7240</v>
      </c>
      <c r="M12" s="309">
        <v>10.210000000000001</v>
      </c>
      <c r="N12" s="310">
        <v>3291</v>
      </c>
      <c r="O12" s="304">
        <f>IF(K12+L12="","",K12+L12-N12)</f>
        <v>28949</v>
      </c>
    </row>
    <row r="13" spans="1:15" ht="24.95" customHeight="1">
      <c r="A13" s="256"/>
      <c r="B13" s="319"/>
      <c r="C13" s="319"/>
      <c r="D13" s="319"/>
      <c r="E13" s="14" t="s">
        <v>22</v>
      </c>
      <c r="F13" s="15">
        <v>0.33333333333333331</v>
      </c>
      <c r="G13" s="16">
        <v>0.70833333333333337</v>
      </c>
      <c r="H13" s="103">
        <v>0.33333333333333331</v>
      </c>
      <c r="I13" s="321"/>
      <c r="J13" s="312"/>
      <c r="K13" s="305"/>
      <c r="L13" s="308"/>
      <c r="M13" s="306"/>
      <c r="N13" s="307"/>
      <c r="O13" s="305"/>
    </row>
    <row r="14" spans="1:15" ht="24.95" customHeight="1">
      <c r="A14" s="256"/>
      <c r="B14" s="319"/>
      <c r="C14" s="319"/>
      <c r="D14" s="319"/>
      <c r="E14" s="14" t="s">
        <v>23</v>
      </c>
      <c r="F14" s="15">
        <v>0.33333333333333331</v>
      </c>
      <c r="G14" s="16">
        <v>0.5</v>
      </c>
      <c r="H14" s="103">
        <f t="shared" ref="H14" si="0">IF(G14="","",G14-F14)</f>
        <v>0.16666666666666669</v>
      </c>
      <c r="I14" s="321"/>
      <c r="J14" s="312"/>
      <c r="K14" s="305"/>
      <c r="L14" s="308"/>
      <c r="M14" s="306"/>
      <c r="N14" s="307"/>
      <c r="O14" s="305"/>
    </row>
    <row r="15" spans="1:15" ht="24.95" customHeight="1">
      <c r="A15" s="256">
        <v>3.4</v>
      </c>
      <c r="B15" s="319" t="s">
        <v>90</v>
      </c>
      <c r="C15" s="319" t="s">
        <v>15</v>
      </c>
      <c r="D15" s="319" t="s">
        <v>86</v>
      </c>
      <c r="E15" s="101" t="s">
        <v>21</v>
      </c>
      <c r="F15" s="15">
        <v>0.33333333333333331</v>
      </c>
      <c r="G15" s="16">
        <v>0.70833333333333337</v>
      </c>
      <c r="H15" s="103">
        <v>0.33333333333333331</v>
      </c>
      <c r="I15" s="321">
        <v>2.5</v>
      </c>
      <c r="J15" s="312">
        <v>10000</v>
      </c>
      <c r="K15" s="305">
        <f>I15*J15</f>
        <v>25000</v>
      </c>
      <c r="L15" s="308">
        <v>4440</v>
      </c>
      <c r="M15" s="306">
        <v>10.210000000000001</v>
      </c>
      <c r="N15" s="307">
        <v>3005</v>
      </c>
      <c r="O15" s="305">
        <f t="shared" ref="O15" si="1">IF(K15+L15="","",K15+L15-N15)</f>
        <v>26435</v>
      </c>
    </row>
    <row r="16" spans="1:15" ht="24.95" customHeight="1">
      <c r="A16" s="256"/>
      <c r="B16" s="319"/>
      <c r="C16" s="319"/>
      <c r="D16" s="319"/>
      <c r="E16" s="14" t="s">
        <v>22</v>
      </c>
      <c r="F16" s="15">
        <v>0.33333333333333331</v>
      </c>
      <c r="G16" s="16">
        <v>0.70833333333333337</v>
      </c>
      <c r="H16" s="103">
        <v>0.33333333333333331</v>
      </c>
      <c r="I16" s="321"/>
      <c r="J16" s="312"/>
      <c r="K16" s="305"/>
      <c r="L16" s="308"/>
      <c r="M16" s="306"/>
      <c r="N16" s="307"/>
      <c r="O16" s="305"/>
    </row>
    <row r="17" spans="1:16" ht="24.95" customHeight="1">
      <c r="A17" s="256"/>
      <c r="B17" s="319"/>
      <c r="C17" s="319"/>
      <c r="D17" s="319"/>
      <c r="E17" s="14" t="s">
        <v>23</v>
      </c>
      <c r="F17" s="15">
        <v>0.33333333333333331</v>
      </c>
      <c r="G17" s="16">
        <v>0.5</v>
      </c>
      <c r="H17" s="103">
        <f t="shared" ref="H17" si="2">IF(G17="","",G17-F17)</f>
        <v>0.16666666666666669</v>
      </c>
      <c r="I17" s="321"/>
      <c r="J17" s="312"/>
      <c r="K17" s="305"/>
      <c r="L17" s="308"/>
      <c r="M17" s="306"/>
      <c r="N17" s="307"/>
      <c r="O17" s="305"/>
    </row>
    <row r="18" spans="1:16" ht="24.95" customHeight="1">
      <c r="A18" s="256">
        <v>5.6</v>
      </c>
      <c r="B18" s="319" t="s">
        <v>90</v>
      </c>
      <c r="C18" s="319" t="s">
        <v>15</v>
      </c>
      <c r="D18" s="319" t="s">
        <v>87</v>
      </c>
      <c r="E18" s="101" t="s">
        <v>21</v>
      </c>
      <c r="F18" s="15">
        <v>0.33333333333333331</v>
      </c>
      <c r="G18" s="16">
        <v>0.70833333333333337</v>
      </c>
      <c r="H18" s="103">
        <v>0.33333333333333331</v>
      </c>
      <c r="I18" s="321">
        <v>2.5</v>
      </c>
      <c r="J18" s="312">
        <v>8500</v>
      </c>
      <c r="K18" s="305">
        <f>I18*J18</f>
        <v>21250</v>
      </c>
      <c r="L18" s="308">
        <v>1260</v>
      </c>
      <c r="M18" s="306">
        <v>10.210000000000001</v>
      </c>
      <c r="N18" s="307">
        <v>2298</v>
      </c>
      <c r="O18" s="305">
        <f t="shared" ref="O18" si="3">IF(K18+L18="","",K18+L18-N18)</f>
        <v>20212</v>
      </c>
    </row>
    <row r="19" spans="1:16" ht="24.95" customHeight="1">
      <c r="A19" s="256"/>
      <c r="B19" s="319"/>
      <c r="C19" s="319"/>
      <c r="D19" s="319"/>
      <c r="E19" s="14" t="s">
        <v>22</v>
      </c>
      <c r="F19" s="15">
        <v>0.33333333333333331</v>
      </c>
      <c r="G19" s="16">
        <v>0.70833333333333337</v>
      </c>
      <c r="H19" s="103">
        <v>0.33333333333333331</v>
      </c>
      <c r="I19" s="321"/>
      <c r="J19" s="312"/>
      <c r="K19" s="305"/>
      <c r="L19" s="308"/>
      <c r="M19" s="306"/>
      <c r="N19" s="307"/>
      <c r="O19" s="305"/>
    </row>
    <row r="20" spans="1:16" ht="24.95" customHeight="1">
      <c r="A20" s="256"/>
      <c r="B20" s="319"/>
      <c r="C20" s="319"/>
      <c r="D20" s="319"/>
      <c r="E20" s="14" t="s">
        <v>23</v>
      </c>
      <c r="F20" s="15">
        <v>0.33333333333333331</v>
      </c>
      <c r="G20" s="16">
        <v>0.5</v>
      </c>
      <c r="H20" s="103">
        <f t="shared" ref="H20:H26" si="4">IF(G20="","",G20-F20)</f>
        <v>0.16666666666666669</v>
      </c>
      <c r="I20" s="321"/>
      <c r="J20" s="312"/>
      <c r="K20" s="305"/>
      <c r="L20" s="308"/>
      <c r="M20" s="306"/>
      <c r="N20" s="307"/>
      <c r="O20" s="305"/>
    </row>
    <row r="21" spans="1:16" ht="24.95" customHeight="1">
      <c r="A21" s="256">
        <v>7.8</v>
      </c>
      <c r="B21" s="319" t="s">
        <v>90</v>
      </c>
      <c r="C21" s="319" t="s">
        <v>15</v>
      </c>
      <c r="D21" s="319" t="s">
        <v>88</v>
      </c>
      <c r="E21" s="14" t="s">
        <v>21</v>
      </c>
      <c r="F21" s="15">
        <v>0.33333333333333298</v>
      </c>
      <c r="G21" s="16">
        <v>0.70833333333333304</v>
      </c>
      <c r="H21" s="103">
        <v>0.33333333333333331</v>
      </c>
      <c r="I21" s="321">
        <v>2.5</v>
      </c>
      <c r="J21" s="312">
        <v>8500</v>
      </c>
      <c r="K21" s="305">
        <f>I21*J21</f>
        <v>21250</v>
      </c>
      <c r="L21" s="308">
        <v>3080</v>
      </c>
      <c r="M21" s="306">
        <v>10.210000000000001</v>
      </c>
      <c r="N21" s="307">
        <v>2484</v>
      </c>
      <c r="O21" s="305">
        <f t="shared" ref="O21" si="5">IF(K21+L21="","",K21+L21-N21)</f>
        <v>21846</v>
      </c>
    </row>
    <row r="22" spans="1:16" ht="24.95" customHeight="1">
      <c r="A22" s="256"/>
      <c r="B22" s="319"/>
      <c r="C22" s="319"/>
      <c r="D22" s="319"/>
      <c r="E22" s="14" t="s">
        <v>22</v>
      </c>
      <c r="F22" s="15">
        <v>0.33333333333333298</v>
      </c>
      <c r="G22" s="16">
        <v>0.70833333333333337</v>
      </c>
      <c r="H22" s="103">
        <v>0.33333333333333331</v>
      </c>
      <c r="I22" s="321"/>
      <c r="J22" s="312"/>
      <c r="K22" s="305"/>
      <c r="L22" s="308"/>
      <c r="M22" s="306"/>
      <c r="N22" s="307"/>
      <c r="O22" s="305"/>
    </row>
    <row r="23" spans="1:16" ht="24.95" customHeight="1">
      <c r="A23" s="256"/>
      <c r="B23" s="319"/>
      <c r="C23" s="319"/>
      <c r="D23" s="319"/>
      <c r="E23" s="14" t="s">
        <v>23</v>
      </c>
      <c r="F23" s="15">
        <v>0.33333333333333298</v>
      </c>
      <c r="G23" s="16">
        <v>0.5</v>
      </c>
      <c r="H23" s="103">
        <f t="shared" si="4"/>
        <v>0.16666666666666702</v>
      </c>
      <c r="I23" s="321"/>
      <c r="J23" s="312"/>
      <c r="K23" s="305"/>
      <c r="L23" s="308"/>
      <c r="M23" s="306"/>
      <c r="N23" s="307"/>
      <c r="O23" s="305"/>
    </row>
    <row r="24" spans="1:16" ht="24.95" customHeight="1">
      <c r="A24" s="317">
        <v>9.1</v>
      </c>
      <c r="B24" s="319" t="s">
        <v>91</v>
      </c>
      <c r="C24" s="319" t="s">
        <v>15</v>
      </c>
      <c r="D24" s="319" t="s">
        <v>89</v>
      </c>
      <c r="E24" s="14" t="s">
        <v>21</v>
      </c>
      <c r="F24" s="15">
        <v>0.33333333333333298</v>
      </c>
      <c r="G24" s="16">
        <v>0.70833333333333304</v>
      </c>
      <c r="H24" s="103">
        <v>0.33333333333333331</v>
      </c>
      <c r="I24" s="321">
        <v>2.5</v>
      </c>
      <c r="J24" s="312">
        <v>7500</v>
      </c>
      <c r="K24" s="305">
        <f>I24*J24</f>
        <v>18750</v>
      </c>
      <c r="L24" s="308">
        <v>1260</v>
      </c>
      <c r="M24" s="306">
        <v>10.210000000000001</v>
      </c>
      <c r="N24" s="307">
        <v>2043</v>
      </c>
      <c r="O24" s="305">
        <f t="shared" ref="O24" si="6">IF(K24+L24="","",K24+L24-N24)</f>
        <v>17967</v>
      </c>
    </row>
    <row r="25" spans="1:16" ht="24.95" customHeight="1">
      <c r="A25" s="317"/>
      <c r="B25" s="319"/>
      <c r="C25" s="319"/>
      <c r="D25" s="319"/>
      <c r="E25" s="14" t="s">
        <v>22</v>
      </c>
      <c r="F25" s="15">
        <v>0.33333333333333298</v>
      </c>
      <c r="G25" s="16">
        <v>0.70833333333333304</v>
      </c>
      <c r="H25" s="103">
        <v>0.33333333333333331</v>
      </c>
      <c r="I25" s="321"/>
      <c r="J25" s="312"/>
      <c r="K25" s="305"/>
      <c r="L25" s="308"/>
      <c r="M25" s="306"/>
      <c r="N25" s="307"/>
      <c r="O25" s="305"/>
    </row>
    <row r="26" spans="1:16" ht="24.95" customHeight="1">
      <c r="A26" s="317"/>
      <c r="B26" s="319"/>
      <c r="C26" s="319"/>
      <c r="D26" s="319"/>
      <c r="E26" s="14" t="s">
        <v>23</v>
      </c>
      <c r="F26" s="15">
        <v>0.33333333333333298</v>
      </c>
      <c r="G26" s="16">
        <v>0.5</v>
      </c>
      <c r="H26" s="103">
        <f t="shared" si="4"/>
        <v>0.16666666666666702</v>
      </c>
      <c r="I26" s="321"/>
      <c r="J26" s="312"/>
      <c r="K26" s="305"/>
      <c r="L26" s="308"/>
      <c r="M26" s="306"/>
      <c r="N26" s="307"/>
      <c r="O26" s="305"/>
    </row>
    <row r="27" spans="1:16" ht="24.95" customHeight="1">
      <c r="A27" s="317">
        <v>10.11</v>
      </c>
      <c r="B27" s="319" t="s">
        <v>91</v>
      </c>
      <c r="C27" s="319" t="s">
        <v>15</v>
      </c>
      <c r="D27" s="319" t="s">
        <v>37</v>
      </c>
      <c r="E27" s="14" t="s">
        <v>21</v>
      </c>
      <c r="F27" s="15">
        <v>0.33333333333333298</v>
      </c>
      <c r="G27" s="16">
        <v>0.70833333333333304</v>
      </c>
      <c r="H27" s="103">
        <v>0.33333333333333331</v>
      </c>
      <c r="I27" s="321">
        <v>2.5</v>
      </c>
      <c r="J27" s="312">
        <v>7000</v>
      </c>
      <c r="K27" s="305">
        <f>I27*J27</f>
        <v>17500</v>
      </c>
      <c r="L27" s="308">
        <v>1830</v>
      </c>
      <c r="M27" s="306">
        <v>10.210000000000001</v>
      </c>
      <c r="N27" s="307">
        <v>1973</v>
      </c>
      <c r="O27" s="305">
        <f t="shared" ref="O27" si="7">IF(K27+L27="","",K27+L27-N27)</f>
        <v>17357</v>
      </c>
    </row>
    <row r="28" spans="1:16" ht="24.95" customHeight="1">
      <c r="A28" s="317"/>
      <c r="B28" s="319"/>
      <c r="C28" s="319"/>
      <c r="D28" s="319"/>
      <c r="E28" s="14" t="s">
        <v>22</v>
      </c>
      <c r="F28" s="15">
        <v>0.33333333333333298</v>
      </c>
      <c r="G28" s="16">
        <v>0.70833333333333304</v>
      </c>
      <c r="H28" s="103">
        <v>0.33333333333333331</v>
      </c>
      <c r="I28" s="321"/>
      <c r="J28" s="312"/>
      <c r="K28" s="305"/>
      <c r="L28" s="308"/>
      <c r="M28" s="306"/>
      <c r="N28" s="307"/>
      <c r="O28" s="305"/>
    </row>
    <row r="29" spans="1:16" ht="24.95" customHeight="1">
      <c r="A29" s="318"/>
      <c r="B29" s="320"/>
      <c r="C29" s="320"/>
      <c r="D29" s="320"/>
      <c r="E29" s="37" t="s">
        <v>23</v>
      </c>
      <c r="F29" s="38">
        <v>0.33333333333333298</v>
      </c>
      <c r="G29" s="39">
        <v>0.5</v>
      </c>
      <c r="H29" s="104">
        <f t="shared" ref="H29" si="8">IF(G29="","",G29-F29)</f>
        <v>0.16666666666666702</v>
      </c>
      <c r="I29" s="322"/>
      <c r="J29" s="313"/>
      <c r="K29" s="314"/>
      <c r="L29" s="316"/>
      <c r="M29" s="311"/>
      <c r="N29" s="315"/>
      <c r="O29" s="314"/>
    </row>
    <row r="30" spans="1:16" ht="24.75" customHeight="1">
      <c r="A30" s="5"/>
      <c r="B30" s="24"/>
      <c r="C30" s="24"/>
      <c r="D30" s="24"/>
      <c r="E30" s="25"/>
      <c r="F30" s="26"/>
      <c r="G30" s="26"/>
      <c r="H30" s="55"/>
      <c r="I30" s="24"/>
      <c r="J30" s="34" t="s">
        <v>41</v>
      </c>
      <c r="K30" s="163">
        <f>SUM(K12:K29)</f>
        <v>128750</v>
      </c>
      <c r="L30" s="163">
        <f>SUM(L12:L29)</f>
        <v>19110</v>
      </c>
      <c r="M30" s="27"/>
      <c r="N30" s="100">
        <f>SUM(N12:N29)</f>
        <v>15094</v>
      </c>
      <c r="O30" s="100">
        <f>SUM(O12:O29)</f>
        <v>132766</v>
      </c>
    </row>
    <row r="31" spans="1:16" ht="24.75" customHeight="1">
      <c r="A31" s="28"/>
      <c r="B31" s="27"/>
      <c r="C31" s="27"/>
      <c r="D31" s="27"/>
      <c r="E31" s="3"/>
      <c r="F31" s="55"/>
      <c r="G31" s="55"/>
      <c r="H31" s="59"/>
      <c r="I31" s="55"/>
      <c r="J31" s="27"/>
      <c r="K31" s="56"/>
      <c r="L31" s="56"/>
      <c r="M31" s="54"/>
      <c r="N31" s="54"/>
      <c r="O31" s="54"/>
      <c r="P31" s="54"/>
    </row>
    <row r="32" spans="1:16" s="59" customFormat="1" ht="24" customHeight="1">
      <c r="B32" s="234" t="s">
        <v>10</v>
      </c>
      <c r="C32" s="234"/>
      <c r="D32" s="234"/>
      <c r="E32" s="234"/>
      <c r="H32" s="4"/>
      <c r="K32" s="60"/>
      <c r="L32" s="60"/>
      <c r="M32" s="61"/>
      <c r="N32" s="158"/>
      <c r="O32" s="63"/>
      <c r="P32" s="61"/>
    </row>
    <row r="33" spans="2:16" s="59" customFormat="1" ht="24" customHeight="1">
      <c r="B33" s="235" t="s">
        <v>51</v>
      </c>
      <c r="C33" s="235"/>
      <c r="D33" s="234" t="s">
        <v>49</v>
      </c>
      <c r="E33" s="234"/>
      <c r="F33" s="234"/>
      <c r="G33" s="234"/>
      <c r="H33" s="4"/>
      <c r="I33" s="234" t="s">
        <v>50</v>
      </c>
      <c r="J33" s="234"/>
      <c r="K33" s="234"/>
      <c r="L33" s="234"/>
      <c r="M33" s="234"/>
      <c r="N33" s="234"/>
      <c r="O33" s="234"/>
      <c r="P33" s="93"/>
    </row>
  </sheetData>
  <sheetProtection algorithmName="SHA-512" hashValue="HDelfAA91CG2sNCTR8AYvi87vI9XRZkxy3R4puh8hiAnal/N5nK+gEJPq+1OxVmIgKWOBUeqPhPa1cyVEIWkWQ==" saltValue="uC/xSFVh+LD/0jR+PS4raQ==" spinCount="100000" sheet="1" objects="1" scenarios="1"/>
  <mergeCells count="89">
    <mergeCell ref="L10:L11"/>
    <mergeCell ref="L12:L14"/>
    <mergeCell ref="B8:F8"/>
    <mergeCell ref="I18:I20"/>
    <mergeCell ref="J10:J11"/>
    <mergeCell ref="K10:K11"/>
    <mergeCell ref="J15:J17"/>
    <mergeCell ref="I15:I17"/>
    <mergeCell ref="I12:I14"/>
    <mergeCell ref="J12:J14"/>
    <mergeCell ref="A2:O2"/>
    <mergeCell ref="A4:C4"/>
    <mergeCell ref="D4:M4"/>
    <mergeCell ref="A5:C5"/>
    <mergeCell ref="D7:G7"/>
    <mergeCell ref="D6:G6"/>
    <mergeCell ref="D5:F5"/>
    <mergeCell ref="G5:I5"/>
    <mergeCell ref="A10:A11"/>
    <mergeCell ref="B10:C10"/>
    <mergeCell ref="D10:D11"/>
    <mergeCell ref="E10:H10"/>
    <mergeCell ref="A18:A20"/>
    <mergeCell ref="B18:B20"/>
    <mergeCell ref="C18:C20"/>
    <mergeCell ref="D18:D20"/>
    <mergeCell ref="A15:A17"/>
    <mergeCell ref="B15:B17"/>
    <mergeCell ref="C15:C17"/>
    <mergeCell ref="D15:D17"/>
    <mergeCell ref="A12:A14"/>
    <mergeCell ref="B12:B14"/>
    <mergeCell ref="C12:C14"/>
    <mergeCell ref="D12:D14"/>
    <mergeCell ref="M10:M11"/>
    <mergeCell ref="N10:N11"/>
    <mergeCell ref="O10:O11"/>
    <mergeCell ref="A21:A23"/>
    <mergeCell ref="B21:B23"/>
    <mergeCell ref="C21:C23"/>
    <mergeCell ref="D21:D23"/>
    <mergeCell ref="I21:I23"/>
    <mergeCell ref="J18:J20"/>
    <mergeCell ref="K18:K20"/>
    <mergeCell ref="M18:M20"/>
    <mergeCell ref="N18:N20"/>
    <mergeCell ref="O18:O20"/>
    <mergeCell ref="L18:L20"/>
    <mergeCell ref="J21:J23"/>
    <mergeCell ref="K21:K23"/>
    <mergeCell ref="A24:A26"/>
    <mergeCell ref="B24:B26"/>
    <mergeCell ref="C24:C26"/>
    <mergeCell ref="D24:D26"/>
    <mergeCell ref="I24:I26"/>
    <mergeCell ref="M21:M23"/>
    <mergeCell ref="N21:N23"/>
    <mergeCell ref="O21:O23"/>
    <mergeCell ref="L21:L23"/>
    <mergeCell ref="J24:J26"/>
    <mergeCell ref="K24:K26"/>
    <mergeCell ref="M24:M26"/>
    <mergeCell ref="N24:N26"/>
    <mergeCell ref="O24:O26"/>
    <mergeCell ref="L24:L26"/>
    <mergeCell ref="A27:A29"/>
    <mergeCell ref="B27:B29"/>
    <mergeCell ref="C27:C29"/>
    <mergeCell ref="D27:D29"/>
    <mergeCell ref="I27:I29"/>
    <mergeCell ref="B33:C33"/>
    <mergeCell ref="D33:G33"/>
    <mergeCell ref="I33:O33"/>
    <mergeCell ref="M27:M29"/>
    <mergeCell ref="J27:J29"/>
    <mergeCell ref="K27:K29"/>
    <mergeCell ref="N27:N29"/>
    <mergeCell ref="O27:O29"/>
    <mergeCell ref="B32:E32"/>
    <mergeCell ref="L27:L29"/>
    <mergeCell ref="O12:O14"/>
    <mergeCell ref="K15:K17"/>
    <mergeCell ref="M15:M17"/>
    <mergeCell ref="N15:N17"/>
    <mergeCell ref="O15:O17"/>
    <mergeCell ref="L15:L17"/>
    <mergeCell ref="K12:K14"/>
    <mergeCell ref="M12:M14"/>
    <mergeCell ref="N12:N14"/>
  </mergeCells>
  <phoneticPr fontId="14"/>
  <conditionalFormatting sqref="I18 I21 I24">
    <cfRule type="expression" dxfId="13" priority="7">
      <formula>$I$11="時間数"</formula>
    </cfRule>
  </conditionalFormatting>
  <conditionalFormatting sqref="I15">
    <cfRule type="expression" dxfId="12" priority="4">
      <formula>$I$11="時間数"</formula>
    </cfRule>
  </conditionalFormatting>
  <conditionalFormatting sqref="I12">
    <cfRule type="expression" dxfId="11" priority="2">
      <formula>$I$11="時間数"</formula>
    </cfRule>
  </conditionalFormatting>
  <conditionalFormatting sqref="I27">
    <cfRule type="expression" dxfId="10" priority="1">
      <formula>$I$11="時間数"</formula>
    </cfRule>
  </conditionalFormatting>
  <dataValidations count="1">
    <dataValidation imeMode="halfAlpha" allowBlank="1" showInputMessage="1" showErrorMessage="1" sqref="N30:O30 K30:L30 F12:O29 A12:A29"/>
  </dataValidations>
  <printOptions horizontalCentered="1"/>
  <pageMargins left="0.47244094488188981" right="0.47244094488188981" top="0.74803149606299213" bottom="0.74803149606299213" header="0.31496062992125984" footer="0.31496062992125984"/>
  <pageSetup paperSize="9" scale="65" fitToHeight="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tabSelected="1" view="pageBreakPreview" topLeftCell="A4" zoomScaleNormal="100" zoomScaleSheetLayoutView="100" workbookViewId="0">
      <selection activeCell="L11" sqref="L11"/>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29" customWidth="1"/>
    <col min="11" max="11" width="9.625" style="29" customWidth="1"/>
    <col min="12" max="13" width="9.625" customWidth="1"/>
    <col min="14" max="14" width="9.625" style="29" customWidth="1"/>
  </cols>
  <sheetData>
    <row r="1" spans="1:14">
      <c r="A1" s="5"/>
      <c r="B1" s="5"/>
      <c r="C1" s="5"/>
      <c r="D1" s="5"/>
      <c r="E1" s="48"/>
      <c r="F1" s="48"/>
      <c r="G1" s="48"/>
      <c r="H1" s="48"/>
      <c r="I1" s="5"/>
      <c r="L1" s="5"/>
      <c r="M1" s="5"/>
    </row>
    <row r="2" spans="1:14" ht="18.75">
      <c r="A2" s="175" t="s">
        <v>42</v>
      </c>
      <c r="B2" s="175"/>
      <c r="C2" s="175"/>
      <c r="D2" s="175"/>
      <c r="E2" s="175"/>
      <c r="F2" s="175"/>
      <c r="G2" s="175"/>
      <c r="H2" s="175"/>
      <c r="I2" s="175"/>
      <c r="J2" s="175"/>
      <c r="K2" s="175"/>
      <c r="L2" s="175"/>
      <c r="M2" s="175"/>
      <c r="N2" s="175"/>
    </row>
    <row r="3" spans="1:14" ht="24.95" customHeight="1">
      <c r="A3" s="5"/>
      <c r="B3" s="5"/>
      <c r="C3" s="5"/>
      <c r="D3" s="5"/>
      <c r="E3" s="48"/>
      <c r="F3" s="48"/>
      <c r="G3" s="48"/>
      <c r="H3" s="48"/>
      <c r="I3" s="5"/>
      <c r="L3" s="5"/>
      <c r="M3" s="5"/>
    </row>
    <row r="4" spans="1:14" s="57" customFormat="1" ht="21.95" customHeight="1">
      <c r="A4" s="176" t="s">
        <v>27</v>
      </c>
      <c r="B4" s="176"/>
      <c r="C4" s="176"/>
      <c r="D4" s="265"/>
      <c r="E4" s="265"/>
      <c r="F4" s="265"/>
      <c r="G4" s="265"/>
      <c r="H4" s="265"/>
      <c r="I4" s="265"/>
      <c r="J4" s="265"/>
      <c r="K4" s="265"/>
      <c r="L4" s="265"/>
      <c r="M4" s="64"/>
      <c r="N4" s="58"/>
    </row>
    <row r="5" spans="1:14" s="57" customFormat="1" ht="21.95" customHeight="1">
      <c r="A5" s="178" t="s">
        <v>48</v>
      </c>
      <c r="B5" s="178"/>
      <c r="C5" s="178"/>
      <c r="D5" s="330"/>
      <c r="E5" s="330"/>
      <c r="F5" s="330"/>
      <c r="G5" s="330"/>
      <c r="H5" s="330"/>
      <c r="I5" s="330"/>
      <c r="J5" s="330"/>
      <c r="K5" s="330"/>
      <c r="L5" s="330"/>
      <c r="M5" s="50"/>
      <c r="N5" s="50"/>
    </row>
    <row r="6" spans="1:14" s="57" customFormat="1" ht="21.95" customHeight="1">
      <c r="B6" s="51"/>
      <c r="C6" s="50"/>
      <c r="D6" s="331"/>
      <c r="E6" s="331"/>
      <c r="F6" s="331"/>
      <c r="G6" s="331"/>
      <c r="H6" s="331"/>
      <c r="I6" s="331"/>
      <c r="J6" s="331"/>
      <c r="K6" s="331"/>
      <c r="L6" s="331"/>
      <c r="M6" s="50"/>
      <c r="N6" s="50"/>
    </row>
    <row r="7" spans="1:14" ht="20.100000000000001" customHeight="1">
      <c r="A7" s="5"/>
      <c r="B7" s="7"/>
      <c r="C7" s="7"/>
      <c r="D7" s="181"/>
      <c r="E7" s="181"/>
      <c r="F7" s="181"/>
      <c r="G7" s="181"/>
      <c r="H7" s="181"/>
      <c r="I7" s="7"/>
      <c r="J7" s="7"/>
      <c r="K7" s="7"/>
      <c r="L7" s="7"/>
      <c r="M7" s="7"/>
      <c r="N7" s="7"/>
    </row>
    <row r="8" spans="1:14" ht="20.100000000000001" customHeight="1">
      <c r="A8" s="5"/>
      <c r="B8" s="181" t="s">
        <v>8</v>
      </c>
      <c r="C8" s="181"/>
      <c r="D8" s="181"/>
      <c r="E8" s="181"/>
      <c r="F8" s="181"/>
      <c r="G8" s="48"/>
      <c r="H8" s="48"/>
      <c r="I8" s="5"/>
      <c r="L8" s="5"/>
      <c r="M8" s="5"/>
    </row>
    <row r="9" spans="1:14" ht="20.100000000000001" customHeight="1">
      <c r="A9" s="196" t="s">
        <v>43</v>
      </c>
      <c r="B9" s="198" t="s">
        <v>0</v>
      </c>
      <c r="C9" s="197"/>
      <c r="D9" s="196" t="s">
        <v>47</v>
      </c>
      <c r="E9" s="197" t="s">
        <v>3</v>
      </c>
      <c r="F9" s="197"/>
      <c r="G9" s="197"/>
      <c r="H9" s="197"/>
      <c r="I9" s="49" t="s">
        <v>5</v>
      </c>
      <c r="J9" s="182" t="s">
        <v>46</v>
      </c>
      <c r="K9" s="182" t="s">
        <v>44</v>
      </c>
      <c r="L9" s="184" t="s">
        <v>4</v>
      </c>
      <c r="M9" s="185" t="s">
        <v>38</v>
      </c>
      <c r="N9" s="187" t="s">
        <v>45</v>
      </c>
    </row>
    <row r="10" spans="1:14" ht="20.100000000000001" customHeight="1">
      <c r="A10" s="197"/>
      <c r="B10" s="46" t="s">
        <v>1</v>
      </c>
      <c r="C10" s="45" t="s">
        <v>2</v>
      </c>
      <c r="D10" s="197"/>
      <c r="E10" s="45" t="s">
        <v>13</v>
      </c>
      <c r="F10" s="9" t="s">
        <v>11</v>
      </c>
      <c r="G10" s="46" t="s">
        <v>12</v>
      </c>
      <c r="H10" s="46" t="s">
        <v>3</v>
      </c>
      <c r="I10" s="65" t="s">
        <v>7</v>
      </c>
      <c r="J10" s="199"/>
      <c r="K10" s="183"/>
      <c r="L10" s="184"/>
      <c r="M10" s="186"/>
      <c r="N10" s="188"/>
    </row>
    <row r="11" spans="1:14" ht="24.95" customHeight="1">
      <c r="A11" s="87"/>
      <c r="B11" s="89"/>
      <c r="C11" s="89"/>
      <c r="D11" s="89"/>
      <c r="E11" s="10"/>
      <c r="F11" s="11"/>
      <c r="G11" s="12"/>
      <c r="H11" s="30" t="str">
        <f>IF(G11="","",G11-F11)</f>
        <v/>
      </c>
      <c r="I11" s="86"/>
      <c r="J11" s="76"/>
      <c r="K11" s="40">
        <f>I11*J11</f>
        <v>0</v>
      </c>
      <c r="L11" s="77"/>
      <c r="M11" s="41"/>
      <c r="N11" s="40">
        <f>IF(K11="","",K11-M11)</f>
        <v>0</v>
      </c>
    </row>
    <row r="12" spans="1:14" ht="24.95" customHeight="1">
      <c r="A12" s="47"/>
      <c r="B12" s="90"/>
      <c r="C12" s="90"/>
      <c r="D12" s="90"/>
      <c r="E12" s="14"/>
      <c r="F12" s="15"/>
      <c r="G12" s="16"/>
      <c r="H12" s="31" t="str">
        <f t="shared" ref="H12:H41" si="0">IF(G12="","",G12-F12)</f>
        <v/>
      </c>
      <c r="I12" s="44"/>
      <c r="J12" s="78"/>
      <c r="K12" s="42">
        <f t="shared" ref="K12:K41" si="1">I12*J12</f>
        <v>0</v>
      </c>
      <c r="L12" s="79"/>
      <c r="M12" s="43"/>
      <c r="N12" s="42">
        <f t="shared" ref="N12:N41" si="2">IF(K12="","",K12-M12)</f>
        <v>0</v>
      </c>
    </row>
    <row r="13" spans="1:14" ht="24.95" customHeight="1">
      <c r="A13" s="47"/>
      <c r="B13" s="90"/>
      <c r="C13" s="90"/>
      <c r="D13" s="90"/>
      <c r="E13" s="14"/>
      <c r="F13" s="15"/>
      <c r="G13" s="16"/>
      <c r="H13" s="31" t="str">
        <f t="shared" si="0"/>
        <v/>
      </c>
      <c r="I13" s="44"/>
      <c r="J13" s="78"/>
      <c r="K13" s="42">
        <f t="shared" si="1"/>
        <v>0</v>
      </c>
      <c r="L13" s="79"/>
      <c r="M13" s="43"/>
      <c r="N13" s="42">
        <f t="shared" si="2"/>
        <v>0</v>
      </c>
    </row>
    <row r="14" spans="1:14" ht="24.95" customHeight="1">
      <c r="A14" s="47"/>
      <c r="B14" s="90"/>
      <c r="C14" s="90"/>
      <c r="D14" s="90"/>
      <c r="E14" s="14"/>
      <c r="F14" s="15"/>
      <c r="G14" s="16"/>
      <c r="H14" s="31" t="str">
        <f t="shared" si="0"/>
        <v/>
      </c>
      <c r="I14" s="44"/>
      <c r="J14" s="78"/>
      <c r="K14" s="42">
        <f t="shared" si="1"/>
        <v>0</v>
      </c>
      <c r="L14" s="79"/>
      <c r="M14" s="43"/>
      <c r="N14" s="42">
        <f t="shared" si="2"/>
        <v>0</v>
      </c>
    </row>
    <row r="15" spans="1:14" ht="24.95" customHeight="1">
      <c r="A15" s="47"/>
      <c r="B15" s="90"/>
      <c r="C15" s="90"/>
      <c r="D15" s="90"/>
      <c r="E15" s="14"/>
      <c r="F15" s="15"/>
      <c r="G15" s="16"/>
      <c r="H15" s="31" t="str">
        <f t="shared" si="0"/>
        <v/>
      </c>
      <c r="I15" s="44"/>
      <c r="J15" s="78"/>
      <c r="K15" s="42">
        <f t="shared" si="1"/>
        <v>0</v>
      </c>
      <c r="L15" s="79"/>
      <c r="M15" s="43"/>
      <c r="N15" s="42">
        <f t="shared" si="2"/>
        <v>0</v>
      </c>
    </row>
    <row r="16" spans="1:14" ht="24.95" customHeight="1">
      <c r="A16" s="47"/>
      <c r="B16" s="90"/>
      <c r="C16" s="90"/>
      <c r="D16" s="90"/>
      <c r="E16" s="14"/>
      <c r="F16" s="15"/>
      <c r="G16" s="16"/>
      <c r="H16" s="31" t="str">
        <f t="shared" si="0"/>
        <v/>
      </c>
      <c r="I16" s="44"/>
      <c r="J16" s="78"/>
      <c r="K16" s="42">
        <f t="shared" si="1"/>
        <v>0</v>
      </c>
      <c r="L16" s="79"/>
      <c r="M16" s="43"/>
      <c r="N16" s="42">
        <f t="shared" si="2"/>
        <v>0</v>
      </c>
    </row>
    <row r="17" spans="1:14" ht="24.95" customHeight="1">
      <c r="A17" s="47"/>
      <c r="B17" s="90"/>
      <c r="C17" s="90"/>
      <c r="D17" s="90"/>
      <c r="E17" s="14"/>
      <c r="F17" s="15"/>
      <c r="G17" s="16"/>
      <c r="H17" s="31" t="str">
        <f t="shared" si="0"/>
        <v/>
      </c>
      <c r="I17" s="44"/>
      <c r="J17" s="78"/>
      <c r="K17" s="42">
        <f t="shared" si="1"/>
        <v>0</v>
      </c>
      <c r="L17" s="79"/>
      <c r="M17" s="43"/>
      <c r="N17" s="42">
        <f t="shared" si="2"/>
        <v>0</v>
      </c>
    </row>
    <row r="18" spans="1:14" ht="24.95" customHeight="1">
      <c r="A18" s="47"/>
      <c r="B18" s="90"/>
      <c r="C18" s="90"/>
      <c r="D18" s="90"/>
      <c r="E18" s="14"/>
      <c r="F18" s="15"/>
      <c r="G18" s="16"/>
      <c r="H18" s="31" t="str">
        <f t="shared" si="0"/>
        <v/>
      </c>
      <c r="I18" s="44"/>
      <c r="J18" s="78"/>
      <c r="K18" s="42">
        <f t="shared" si="1"/>
        <v>0</v>
      </c>
      <c r="L18" s="79"/>
      <c r="M18" s="43"/>
      <c r="N18" s="42">
        <f t="shared" si="2"/>
        <v>0</v>
      </c>
    </row>
    <row r="19" spans="1:14" ht="24.95" customHeight="1">
      <c r="A19" s="47"/>
      <c r="B19" s="90"/>
      <c r="C19" s="90"/>
      <c r="D19" s="90"/>
      <c r="E19" s="14"/>
      <c r="F19" s="15"/>
      <c r="G19" s="16"/>
      <c r="H19" s="31" t="str">
        <f t="shared" si="0"/>
        <v/>
      </c>
      <c r="I19" s="44"/>
      <c r="J19" s="78"/>
      <c r="K19" s="42">
        <f t="shared" si="1"/>
        <v>0</v>
      </c>
      <c r="L19" s="79"/>
      <c r="M19" s="43"/>
      <c r="N19" s="42">
        <f t="shared" si="2"/>
        <v>0</v>
      </c>
    </row>
    <row r="20" spans="1:14" ht="24.95" customHeight="1">
      <c r="A20" s="47"/>
      <c r="B20" s="90"/>
      <c r="C20" s="90"/>
      <c r="D20" s="90"/>
      <c r="E20" s="14"/>
      <c r="F20" s="15"/>
      <c r="G20" s="16"/>
      <c r="H20" s="31" t="str">
        <f t="shared" si="0"/>
        <v/>
      </c>
      <c r="I20" s="44"/>
      <c r="J20" s="78"/>
      <c r="K20" s="42">
        <f t="shared" si="1"/>
        <v>0</v>
      </c>
      <c r="L20" s="79"/>
      <c r="M20" s="43"/>
      <c r="N20" s="42">
        <f t="shared" si="2"/>
        <v>0</v>
      </c>
    </row>
    <row r="21" spans="1:14" ht="24.95" customHeight="1">
      <c r="A21" s="47"/>
      <c r="B21" s="90"/>
      <c r="C21" s="90"/>
      <c r="D21" s="90"/>
      <c r="E21" s="14"/>
      <c r="F21" s="15"/>
      <c r="G21" s="16"/>
      <c r="H21" s="31" t="str">
        <f t="shared" si="0"/>
        <v/>
      </c>
      <c r="I21" s="44"/>
      <c r="J21" s="78"/>
      <c r="K21" s="42">
        <f t="shared" si="1"/>
        <v>0</v>
      </c>
      <c r="L21" s="79"/>
      <c r="M21" s="43"/>
      <c r="N21" s="42">
        <f t="shared" si="2"/>
        <v>0</v>
      </c>
    </row>
    <row r="22" spans="1:14" ht="24.95" customHeight="1">
      <c r="A22" s="47"/>
      <c r="B22" s="90"/>
      <c r="C22" s="90"/>
      <c r="D22" s="90"/>
      <c r="E22" s="14"/>
      <c r="F22" s="15"/>
      <c r="G22" s="16"/>
      <c r="H22" s="31" t="str">
        <f t="shared" si="0"/>
        <v/>
      </c>
      <c r="I22" s="44"/>
      <c r="J22" s="78"/>
      <c r="K22" s="42">
        <f t="shared" si="1"/>
        <v>0</v>
      </c>
      <c r="L22" s="79"/>
      <c r="M22" s="43"/>
      <c r="N22" s="42">
        <f t="shared" si="2"/>
        <v>0</v>
      </c>
    </row>
    <row r="23" spans="1:14" ht="24.95" customHeight="1">
      <c r="A23" s="47"/>
      <c r="B23" s="90"/>
      <c r="C23" s="90"/>
      <c r="D23" s="90"/>
      <c r="E23" s="14"/>
      <c r="F23" s="15"/>
      <c r="G23" s="16"/>
      <c r="H23" s="31" t="str">
        <f t="shared" si="0"/>
        <v/>
      </c>
      <c r="I23" s="44"/>
      <c r="J23" s="78"/>
      <c r="K23" s="42">
        <f t="shared" si="1"/>
        <v>0</v>
      </c>
      <c r="L23" s="79"/>
      <c r="M23" s="43"/>
      <c r="N23" s="42">
        <f t="shared" si="2"/>
        <v>0</v>
      </c>
    </row>
    <row r="24" spans="1:14" ht="24.95" customHeight="1">
      <c r="A24" s="47"/>
      <c r="B24" s="90"/>
      <c r="C24" s="90"/>
      <c r="D24" s="90"/>
      <c r="E24" s="14"/>
      <c r="F24" s="15"/>
      <c r="G24" s="16"/>
      <c r="H24" s="31" t="str">
        <f t="shared" si="0"/>
        <v/>
      </c>
      <c r="I24" s="44"/>
      <c r="J24" s="78"/>
      <c r="K24" s="42">
        <f t="shared" si="1"/>
        <v>0</v>
      </c>
      <c r="L24" s="79"/>
      <c r="M24" s="43"/>
      <c r="N24" s="42">
        <f t="shared" si="2"/>
        <v>0</v>
      </c>
    </row>
    <row r="25" spans="1:14" ht="24.95" customHeight="1">
      <c r="A25" s="47"/>
      <c r="B25" s="90"/>
      <c r="C25" s="90"/>
      <c r="D25" s="90"/>
      <c r="E25" s="14"/>
      <c r="F25" s="15"/>
      <c r="G25" s="16"/>
      <c r="H25" s="31" t="str">
        <f t="shared" si="0"/>
        <v/>
      </c>
      <c r="I25" s="44"/>
      <c r="J25" s="78"/>
      <c r="K25" s="42">
        <f t="shared" si="1"/>
        <v>0</v>
      </c>
      <c r="L25" s="79"/>
      <c r="M25" s="43"/>
      <c r="N25" s="42">
        <f t="shared" si="2"/>
        <v>0</v>
      </c>
    </row>
    <row r="26" spans="1:14" ht="24.95" customHeight="1">
      <c r="A26" s="47"/>
      <c r="B26" s="90"/>
      <c r="C26" s="90"/>
      <c r="D26" s="90"/>
      <c r="E26" s="14"/>
      <c r="F26" s="15"/>
      <c r="G26" s="16"/>
      <c r="H26" s="31" t="str">
        <f t="shared" si="0"/>
        <v/>
      </c>
      <c r="I26" s="44"/>
      <c r="J26" s="78"/>
      <c r="K26" s="42">
        <f t="shared" si="1"/>
        <v>0</v>
      </c>
      <c r="L26" s="79"/>
      <c r="M26" s="43"/>
      <c r="N26" s="42">
        <f t="shared" si="2"/>
        <v>0</v>
      </c>
    </row>
    <row r="27" spans="1:14" ht="24.95" customHeight="1">
      <c r="A27" s="47"/>
      <c r="B27" s="90"/>
      <c r="C27" s="90"/>
      <c r="D27" s="90"/>
      <c r="E27" s="14"/>
      <c r="F27" s="15"/>
      <c r="G27" s="16"/>
      <c r="H27" s="31"/>
      <c r="I27" s="44"/>
      <c r="J27" s="78"/>
      <c r="K27" s="42">
        <f>I27*J27</f>
        <v>0</v>
      </c>
      <c r="L27" s="79"/>
      <c r="M27" s="43"/>
      <c r="N27" s="42">
        <f>IF(K27="","",K27-M27)</f>
        <v>0</v>
      </c>
    </row>
    <row r="28" spans="1:14" ht="24.95" customHeight="1">
      <c r="A28" s="47"/>
      <c r="B28" s="90"/>
      <c r="C28" s="90"/>
      <c r="D28" s="90"/>
      <c r="E28" s="14"/>
      <c r="F28" s="15"/>
      <c r="G28" s="16"/>
      <c r="H28" s="31" t="str">
        <f t="shared" si="0"/>
        <v/>
      </c>
      <c r="I28" s="44"/>
      <c r="J28" s="78"/>
      <c r="K28" s="42">
        <f t="shared" si="1"/>
        <v>0</v>
      </c>
      <c r="L28" s="79"/>
      <c r="M28" s="43"/>
      <c r="N28" s="42">
        <f t="shared" si="2"/>
        <v>0</v>
      </c>
    </row>
    <row r="29" spans="1:14" ht="24.95" customHeight="1">
      <c r="A29" s="47"/>
      <c r="B29" s="90"/>
      <c r="C29" s="90"/>
      <c r="D29" s="90"/>
      <c r="E29" s="14"/>
      <c r="F29" s="15"/>
      <c r="G29" s="16"/>
      <c r="H29" s="31"/>
      <c r="I29" s="44"/>
      <c r="J29" s="78"/>
      <c r="K29" s="42">
        <f>I29*J29</f>
        <v>0</v>
      </c>
      <c r="L29" s="79"/>
      <c r="M29" s="43"/>
      <c r="N29" s="42">
        <f>IF(K29="","",K29-M29)</f>
        <v>0</v>
      </c>
    </row>
    <row r="30" spans="1:14" ht="24.95" customHeight="1">
      <c r="A30" s="47"/>
      <c r="B30" s="90"/>
      <c r="C30" s="90"/>
      <c r="D30" s="90"/>
      <c r="E30" s="14"/>
      <c r="F30" s="15"/>
      <c r="G30" s="16"/>
      <c r="H30" s="31"/>
      <c r="I30" s="44"/>
      <c r="J30" s="78"/>
      <c r="K30" s="42">
        <f>I30*J30</f>
        <v>0</v>
      </c>
      <c r="L30" s="79"/>
      <c r="M30" s="43"/>
      <c r="N30" s="42">
        <f>IF(K30="","",K30-M30)</f>
        <v>0</v>
      </c>
    </row>
    <row r="31" spans="1:14" ht="24.95" customHeight="1">
      <c r="A31" s="47"/>
      <c r="B31" s="90"/>
      <c r="C31" s="90"/>
      <c r="D31" s="90"/>
      <c r="E31" s="14"/>
      <c r="F31" s="15"/>
      <c r="G31" s="16"/>
      <c r="H31" s="31" t="str">
        <f t="shared" si="0"/>
        <v/>
      </c>
      <c r="I31" s="44"/>
      <c r="J31" s="78"/>
      <c r="K31" s="42">
        <f t="shared" si="1"/>
        <v>0</v>
      </c>
      <c r="L31" s="79"/>
      <c r="M31" s="43"/>
      <c r="N31" s="42">
        <f t="shared" si="2"/>
        <v>0</v>
      </c>
    </row>
    <row r="32" spans="1:14" ht="24.95" customHeight="1">
      <c r="A32" s="47"/>
      <c r="B32" s="90"/>
      <c r="C32" s="90"/>
      <c r="D32" s="90"/>
      <c r="E32" s="14"/>
      <c r="F32" s="15"/>
      <c r="G32" s="16"/>
      <c r="H32" s="31" t="str">
        <f t="shared" si="0"/>
        <v/>
      </c>
      <c r="I32" s="44"/>
      <c r="J32" s="78"/>
      <c r="K32" s="42">
        <f t="shared" si="1"/>
        <v>0</v>
      </c>
      <c r="L32" s="79"/>
      <c r="M32" s="43"/>
      <c r="N32" s="42">
        <f t="shared" si="2"/>
        <v>0</v>
      </c>
    </row>
    <row r="33" spans="1:14" ht="24.95" customHeight="1">
      <c r="A33" s="47"/>
      <c r="B33" s="90"/>
      <c r="C33" s="90"/>
      <c r="D33" s="90"/>
      <c r="E33" s="14"/>
      <c r="F33" s="15"/>
      <c r="G33" s="16"/>
      <c r="H33" s="31" t="str">
        <f t="shared" si="0"/>
        <v/>
      </c>
      <c r="I33" s="44"/>
      <c r="J33" s="78"/>
      <c r="K33" s="42">
        <f t="shared" si="1"/>
        <v>0</v>
      </c>
      <c r="L33" s="79"/>
      <c r="M33" s="43"/>
      <c r="N33" s="42">
        <f t="shared" si="2"/>
        <v>0</v>
      </c>
    </row>
    <row r="34" spans="1:14" ht="24.95" customHeight="1">
      <c r="A34" s="47"/>
      <c r="B34" s="90"/>
      <c r="C34" s="90"/>
      <c r="D34" s="90"/>
      <c r="E34" s="14"/>
      <c r="F34" s="15"/>
      <c r="G34" s="16"/>
      <c r="H34" s="31" t="str">
        <f t="shared" si="0"/>
        <v/>
      </c>
      <c r="I34" s="44"/>
      <c r="J34" s="78"/>
      <c r="K34" s="42">
        <f t="shared" si="1"/>
        <v>0</v>
      </c>
      <c r="L34" s="79"/>
      <c r="M34" s="43"/>
      <c r="N34" s="42">
        <f t="shared" si="2"/>
        <v>0</v>
      </c>
    </row>
    <row r="35" spans="1:14" ht="24.95" customHeight="1">
      <c r="A35" s="47"/>
      <c r="B35" s="90"/>
      <c r="C35" s="90"/>
      <c r="D35" s="90"/>
      <c r="E35" s="14"/>
      <c r="F35" s="15"/>
      <c r="G35" s="16"/>
      <c r="H35" s="31" t="str">
        <f t="shared" si="0"/>
        <v/>
      </c>
      <c r="I35" s="44"/>
      <c r="J35" s="78"/>
      <c r="K35" s="42">
        <f t="shared" si="1"/>
        <v>0</v>
      </c>
      <c r="L35" s="79"/>
      <c r="M35" s="43"/>
      <c r="N35" s="42">
        <f t="shared" si="2"/>
        <v>0</v>
      </c>
    </row>
    <row r="36" spans="1:14" ht="24.95" customHeight="1">
      <c r="A36" s="47"/>
      <c r="B36" s="90"/>
      <c r="C36" s="90"/>
      <c r="D36" s="90"/>
      <c r="E36" s="14"/>
      <c r="F36" s="15"/>
      <c r="G36" s="16"/>
      <c r="H36" s="31" t="str">
        <f t="shared" si="0"/>
        <v/>
      </c>
      <c r="I36" s="44"/>
      <c r="J36" s="78"/>
      <c r="K36" s="42">
        <f t="shared" si="1"/>
        <v>0</v>
      </c>
      <c r="L36" s="79"/>
      <c r="M36" s="43"/>
      <c r="N36" s="42">
        <f t="shared" si="2"/>
        <v>0</v>
      </c>
    </row>
    <row r="37" spans="1:14" ht="24.95" customHeight="1">
      <c r="A37" s="47"/>
      <c r="B37" s="90"/>
      <c r="C37" s="90"/>
      <c r="D37" s="90"/>
      <c r="E37" s="14"/>
      <c r="F37" s="15"/>
      <c r="G37" s="16"/>
      <c r="H37" s="31" t="str">
        <f t="shared" si="0"/>
        <v/>
      </c>
      <c r="I37" s="44"/>
      <c r="J37" s="78"/>
      <c r="K37" s="42">
        <f t="shared" si="1"/>
        <v>0</v>
      </c>
      <c r="L37" s="79"/>
      <c r="M37" s="43"/>
      <c r="N37" s="42">
        <f t="shared" si="2"/>
        <v>0</v>
      </c>
    </row>
    <row r="38" spans="1:14" ht="24.95" customHeight="1">
      <c r="A38" s="47"/>
      <c r="B38" s="90"/>
      <c r="C38" s="90"/>
      <c r="D38" s="90"/>
      <c r="E38" s="14"/>
      <c r="F38" s="15"/>
      <c r="G38" s="16"/>
      <c r="H38" s="31" t="str">
        <f t="shared" si="0"/>
        <v/>
      </c>
      <c r="I38" s="44"/>
      <c r="J38" s="78"/>
      <c r="K38" s="42">
        <f t="shared" si="1"/>
        <v>0</v>
      </c>
      <c r="L38" s="79"/>
      <c r="M38" s="43"/>
      <c r="N38" s="42">
        <f t="shared" si="2"/>
        <v>0</v>
      </c>
    </row>
    <row r="39" spans="1:14" ht="24.95" customHeight="1">
      <c r="A39" s="47"/>
      <c r="B39" s="90"/>
      <c r="C39" s="90"/>
      <c r="D39" s="90"/>
      <c r="E39" s="14"/>
      <c r="F39" s="15"/>
      <c r="G39" s="16"/>
      <c r="H39" s="31" t="str">
        <f t="shared" si="0"/>
        <v/>
      </c>
      <c r="I39" s="44"/>
      <c r="J39" s="78"/>
      <c r="K39" s="42">
        <f t="shared" si="1"/>
        <v>0</v>
      </c>
      <c r="L39" s="79"/>
      <c r="M39" s="43"/>
      <c r="N39" s="42">
        <f t="shared" si="2"/>
        <v>0</v>
      </c>
    </row>
    <row r="40" spans="1:14" ht="24.95" customHeight="1">
      <c r="A40" s="47"/>
      <c r="B40" s="90"/>
      <c r="C40" s="90"/>
      <c r="D40" s="90"/>
      <c r="E40" s="14"/>
      <c r="F40" s="15"/>
      <c r="G40" s="16"/>
      <c r="H40" s="31" t="str">
        <f t="shared" si="0"/>
        <v/>
      </c>
      <c r="I40" s="44"/>
      <c r="J40" s="78"/>
      <c r="K40" s="42">
        <f t="shared" si="1"/>
        <v>0</v>
      </c>
      <c r="L40" s="79"/>
      <c r="M40" s="43"/>
      <c r="N40" s="42">
        <f t="shared" si="2"/>
        <v>0</v>
      </c>
    </row>
    <row r="41" spans="1:14" ht="24.95" customHeight="1">
      <c r="A41" s="88"/>
      <c r="B41" s="91"/>
      <c r="C41" s="91"/>
      <c r="D41" s="91"/>
      <c r="E41" s="37"/>
      <c r="F41" s="38"/>
      <c r="G41" s="39"/>
      <c r="H41" s="80" t="str">
        <f t="shared" si="0"/>
        <v/>
      </c>
      <c r="I41" s="81"/>
      <c r="J41" s="82"/>
      <c r="K41" s="83">
        <f t="shared" si="1"/>
        <v>0</v>
      </c>
      <c r="L41" s="84"/>
      <c r="M41" s="85"/>
      <c r="N41" s="83">
        <f t="shared" si="2"/>
        <v>0</v>
      </c>
    </row>
    <row r="42" spans="1:14" ht="24.75" customHeight="1">
      <c r="A42" s="5"/>
      <c r="B42" s="24"/>
      <c r="C42" s="24"/>
      <c r="D42" s="24"/>
      <c r="E42" s="25"/>
      <c r="F42" s="26"/>
      <c r="G42" s="26"/>
      <c r="H42" s="26"/>
      <c r="I42" s="24"/>
      <c r="J42" s="34" t="s">
        <v>41</v>
      </c>
      <c r="K42" s="35">
        <f>SUM(K11:K41)</f>
        <v>0</v>
      </c>
      <c r="L42" s="36"/>
      <c r="M42" s="35">
        <f>SUM(M11:M41)</f>
        <v>0</v>
      </c>
      <c r="N42" s="35">
        <f>SUM(N11:N41)</f>
        <v>0</v>
      </c>
    </row>
    <row r="43" spans="1:14" ht="24.75" customHeight="1">
      <c r="A43" s="28"/>
      <c r="B43" s="27"/>
      <c r="C43" s="27"/>
      <c r="D43" s="27"/>
      <c r="E43" s="3"/>
      <c r="F43" s="55"/>
      <c r="G43" s="55"/>
      <c r="H43" s="55"/>
      <c r="I43" s="27"/>
      <c r="J43" s="56"/>
      <c r="K43" s="54"/>
      <c r="L43" s="54"/>
      <c r="M43" s="54"/>
      <c r="N43" s="54"/>
    </row>
    <row r="44" spans="1:14" s="59" customFormat="1" ht="24" customHeight="1">
      <c r="B44" s="234" t="s">
        <v>10</v>
      </c>
      <c r="C44" s="234"/>
      <c r="D44" s="234"/>
      <c r="E44" s="234"/>
      <c r="J44" s="60"/>
      <c r="K44" s="61"/>
      <c r="L44" s="62"/>
      <c r="M44" s="63"/>
      <c r="N44" s="61"/>
    </row>
    <row r="45" spans="1:14" s="59" customFormat="1" ht="24" customHeight="1">
      <c r="B45" s="235" t="s">
        <v>51</v>
      </c>
      <c r="C45" s="235"/>
      <c r="D45" s="234" t="s">
        <v>49</v>
      </c>
      <c r="E45" s="234"/>
      <c r="F45" s="234"/>
      <c r="G45" s="234"/>
      <c r="H45" s="234"/>
      <c r="I45" s="234" t="s">
        <v>50</v>
      </c>
      <c r="J45" s="234"/>
      <c r="K45" s="234"/>
      <c r="L45" s="234"/>
      <c r="M45" s="234"/>
      <c r="N45" s="234"/>
    </row>
  </sheetData>
  <mergeCells count="24">
    <mergeCell ref="B44:E44"/>
    <mergeCell ref="B45:C45"/>
    <mergeCell ref="D45:H45"/>
    <mergeCell ref="I45:N45"/>
    <mergeCell ref="K9:K10"/>
    <mergeCell ref="L9:L10"/>
    <mergeCell ref="M9:M10"/>
    <mergeCell ref="N9:N10"/>
    <mergeCell ref="A9:A10"/>
    <mergeCell ref="B9:C9"/>
    <mergeCell ref="D9:D10"/>
    <mergeCell ref="E9:H9"/>
    <mergeCell ref="J9:J10"/>
    <mergeCell ref="D6:F6"/>
    <mergeCell ref="G6:L6"/>
    <mergeCell ref="D7:E7"/>
    <mergeCell ref="F7:H7"/>
    <mergeCell ref="B8:F8"/>
    <mergeCell ref="A2:N2"/>
    <mergeCell ref="A4:C4"/>
    <mergeCell ref="D4:L4"/>
    <mergeCell ref="A5:C5"/>
    <mergeCell ref="D5:F5"/>
    <mergeCell ref="G5:L5"/>
  </mergeCells>
  <phoneticPr fontId="4"/>
  <conditionalFormatting sqref="I11 I19 I26:I27">
    <cfRule type="expression" dxfId="9" priority="1">
      <formula>$I$10="時間数"</formula>
    </cfRule>
  </conditionalFormatting>
  <dataValidations count="1">
    <dataValidation imeMode="halfAlpha" allowBlank="1" showInputMessage="1" showErrorMessage="1" sqref="A11:A41 K42 F11:L41 M11:N42"/>
  </dataValidations>
  <printOptions horizontalCentered="1"/>
  <pageMargins left="0.39370078740157483" right="0.39370078740157483" top="0.74803149606299213" bottom="0.74803149606299213" header="0.31496062992125984" footer="0.31496062992125984"/>
  <pageSetup paperSize="9" scale="72"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view="pageBreakPreview" zoomScaleNormal="100" zoomScaleSheetLayoutView="100" workbookViewId="0">
      <selection activeCell="L11" sqref="L11"/>
    </sheetView>
  </sheetViews>
  <sheetFormatPr defaultRowHeight="13.5"/>
  <cols>
    <col min="1" max="1" width="7.125" bestFit="1" customWidth="1"/>
    <col min="2" max="3" width="11.125" customWidth="1"/>
    <col min="4" max="4" width="11.625" customWidth="1"/>
    <col min="5" max="5" width="7.125" style="4" bestFit="1" customWidth="1"/>
    <col min="6" max="7" width="9" style="4" customWidth="1"/>
    <col min="8" max="8" width="9" style="107" customWidth="1"/>
    <col min="9" max="9" width="9.625" customWidth="1"/>
    <col min="10" max="10" width="9" style="29" customWidth="1"/>
    <col min="11" max="11" width="9.625" style="29" customWidth="1"/>
    <col min="12" max="12" width="9.625" style="174" customWidth="1"/>
    <col min="13" max="13" width="9.625" customWidth="1"/>
    <col min="14" max="14" width="9.625" style="29" customWidth="1"/>
  </cols>
  <sheetData>
    <row r="1" spans="1:14">
      <c r="A1" s="5"/>
      <c r="B1" s="5"/>
      <c r="C1" s="5"/>
      <c r="D1" s="5"/>
      <c r="E1" s="48"/>
      <c r="F1" s="48"/>
      <c r="G1" s="48"/>
      <c r="I1" s="5"/>
      <c r="L1" s="168"/>
      <c r="M1" s="5"/>
    </row>
    <row r="2" spans="1:14" ht="18.75">
      <c r="A2" s="175" t="s">
        <v>42</v>
      </c>
      <c r="B2" s="175"/>
      <c r="C2" s="175"/>
      <c r="D2" s="175"/>
      <c r="E2" s="175"/>
      <c r="F2" s="175"/>
      <c r="G2" s="175"/>
      <c r="H2" s="175"/>
      <c r="I2" s="175"/>
      <c r="J2" s="175"/>
      <c r="K2" s="175"/>
      <c r="L2" s="175"/>
      <c r="M2" s="175"/>
      <c r="N2" s="175"/>
    </row>
    <row r="3" spans="1:14" ht="24.95" customHeight="1">
      <c r="A3" s="5"/>
      <c r="B3" s="5"/>
      <c r="C3" s="5"/>
      <c r="D3" s="5"/>
      <c r="E3" s="48"/>
      <c r="F3" s="48"/>
      <c r="G3" s="48"/>
      <c r="I3" s="5"/>
      <c r="L3" s="168"/>
      <c r="M3" s="5"/>
    </row>
    <row r="4" spans="1:14" ht="21.95" customHeight="1">
      <c r="A4" s="176" t="s">
        <v>27</v>
      </c>
      <c r="B4" s="176"/>
      <c r="C4" s="176"/>
      <c r="D4" s="265"/>
      <c r="E4" s="265"/>
      <c r="F4" s="265"/>
      <c r="G4" s="265"/>
      <c r="H4" s="265"/>
      <c r="I4" s="265"/>
      <c r="J4" s="265"/>
      <c r="K4" s="265"/>
      <c r="L4" s="265"/>
      <c r="M4" s="6"/>
    </row>
    <row r="5" spans="1:14" ht="21.95" customHeight="1">
      <c r="A5" s="178" t="s">
        <v>40</v>
      </c>
      <c r="B5" s="178"/>
      <c r="C5" s="178"/>
      <c r="D5" s="332"/>
      <c r="E5" s="332"/>
      <c r="F5" s="332"/>
      <c r="G5" s="332"/>
      <c r="H5" s="332"/>
      <c r="I5" s="332"/>
      <c r="J5" s="332"/>
      <c r="K5" s="332"/>
      <c r="L5" s="332"/>
      <c r="M5" s="7"/>
      <c r="N5" s="7"/>
    </row>
    <row r="6" spans="1:14" ht="21.75" customHeight="1">
      <c r="A6" s="5"/>
      <c r="B6" s="8"/>
      <c r="C6" s="8"/>
      <c r="D6" s="181"/>
      <c r="E6" s="181"/>
      <c r="F6" s="181"/>
      <c r="G6" s="181"/>
      <c r="H6" s="156"/>
      <c r="I6" s="7"/>
      <c r="J6" s="7"/>
      <c r="K6" s="7"/>
      <c r="L6" s="169"/>
      <c r="M6" s="7"/>
      <c r="N6" s="7"/>
    </row>
    <row r="7" spans="1:14" ht="20.100000000000001" customHeight="1">
      <c r="A7" s="5"/>
      <c r="B7" s="7"/>
      <c r="C7" s="7"/>
      <c r="D7" s="266"/>
      <c r="E7" s="266"/>
      <c r="F7" s="266"/>
      <c r="G7" s="266"/>
      <c r="I7" s="7"/>
      <c r="J7" s="7"/>
      <c r="K7" s="7"/>
      <c r="L7" s="169"/>
      <c r="M7" s="7"/>
      <c r="N7" s="7"/>
    </row>
    <row r="8" spans="1:14" ht="20.100000000000001" customHeight="1">
      <c r="A8" s="5"/>
      <c r="B8" s="181" t="s">
        <v>8</v>
      </c>
      <c r="C8" s="181"/>
      <c r="D8" s="181"/>
      <c r="E8" s="181"/>
      <c r="F8" s="181"/>
      <c r="G8" s="48"/>
      <c r="I8" s="5"/>
      <c r="L8" s="168"/>
      <c r="M8" s="5"/>
    </row>
    <row r="9" spans="1:14" ht="20.100000000000001" customHeight="1">
      <c r="A9" s="196" t="s">
        <v>43</v>
      </c>
      <c r="B9" s="197" t="s">
        <v>0</v>
      </c>
      <c r="C9" s="197"/>
      <c r="D9" s="196" t="s">
        <v>47</v>
      </c>
      <c r="E9" s="184" t="s">
        <v>3</v>
      </c>
      <c r="F9" s="268"/>
      <c r="G9" s="268"/>
      <c r="H9" s="198"/>
      <c r="I9" s="49" t="s">
        <v>5</v>
      </c>
      <c r="J9" s="182" t="s">
        <v>46</v>
      </c>
      <c r="K9" s="182" t="s">
        <v>44</v>
      </c>
      <c r="L9" s="333" t="s">
        <v>4</v>
      </c>
      <c r="M9" s="185" t="s">
        <v>38</v>
      </c>
      <c r="N9" s="187" t="s">
        <v>45</v>
      </c>
    </row>
    <row r="10" spans="1:14" ht="20.100000000000001" customHeight="1">
      <c r="A10" s="197"/>
      <c r="B10" s="45" t="s">
        <v>1</v>
      </c>
      <c r="C10" s="45" t="s">
        <v>2</v>
      </c>
      <c r="D10" s="197"/>
      <c r="E10" s="45" t="s">
        <v>13</v>
      </c>
      <c r="F10" s="9" t="s">
        <v>11</v>
      </c>
      <c r="G10" s="46" t="s">
        <v>12</v>
      </c>
      <c r="H10" s="155" t="s">
        <v>3</v>
      </c>
      <c r="I10" s="65" t="s">
        <v>6</v>
      </c>
      <c r="J10" s="199"/>
      <c r="K10" s="183"/>
      <c r="L10" s="333"/>
      <c r="M10" s="186"/>
      <c r="N10" s="188"/>
    </row>
    <row r="11" spans="1:14" ht="24.95" customHeight="1">
      <c r="A11" s="87"/>
      <c r="B11" s="89"/>
      <c r="C11" s="89"/>
      <c r="D11" s="89"/>
      <c r="E11" s="10"/>
      <c r="F11" s="11"/>
      <c r="G11" s="12"/>
      <c r="H11" s="102" t="str">
        <f>IF(G11="","",G11-F11)</f>
        <v/>
      </c>
      <c r="I11" s="13"/>
      <c r="J11" s="70"/>
      <c r="K11" s="66">
        <f>I11*J11</f>
        <v>0</v>
      </c>
      <c r="L11" s="170"/>
      <c r="M11" s="73"/>
      <c r="N11" s="66">
        <f>IF(K11="","",K11-M11)</f>
        <v>0</v>
      </c>
    </row>
    <row r="12" spans="1:14" ht="24.95" customHeight="1">
      <c r="A12" s="47"/>
      <c r="B12" s="90"/>
      <c r="C12" s="90"/>
      <c r="D12" s="90"/>
      <c r="E12" s="14"/>
      <c r="F12" s="15"/>
      <c r="G12" s="16"/>
      <c r="H12" s="103" t="str">
        <f t="shared" ref="H12:H40" si="0">IF(G12="","",G12-F12)</f>
        <v/>
      </c>
      <c r="I12" s="17"/>
      <c r="J12" s="71"/>
      <c r="K12" s="67">
        <f t="shared" ref="K12:K40" si="1">I12*J12</f>
        <v>0</v>
      </c>
      <c r="L12" s="171"/>
      <c r="M12" s="74"/>
      <c r="N12" s="67">
        <f t="shared" ref="N12:N40" si="2">IF(K12="","",K12-M12)</f>
        <v>0</v>
      </c>
    </row>
    <row r="13" spans="1:14" ht="24.95" customHeight="1">
      <c r="A13" s="47"/>
      <c r="B13" s="90"/>
      <c r="C13" s="90"/>
      <c r="D13" s="90"/>
      <c r="E13" s="14"/>
      <c r="F13" s="15"/>
      <c r="G13" s="16"/>
      <c r="H13" s="103" t="str">
        <f t="shared" si="0"/>
        <v/>
      </c>
      <c r="I13" s="17"/>
      <c r="J13" s="71"/>
      <c r="K13" s="67">
        <f t="shared" si="1"/>
        <v>0</v>
      </c>
      <c r="L13" s="171"/>
      <c r="M13" s="74"/>
      <c r="N13" s="67">
        <f t="shared" si="2"/>
        <v>0</v>
      </c>
    </row>
    <row r="14" spans="1:14" ht="24.95" customHeight="1">
      <c r="A14" s="47"/>
      <c r="B14" s="90"/>
      <c r="C14" s="90"/>
      <c r="D14" s="90"/>
      <c r="E14" s="14"/>
      <c r="F14" s="15"/>
      <c r="G14" s="16"/>
      <c r="H14" s="103" t="str">
        <f t="shared" si="0"/>
        <v/>
      </c>
      <c r="I14" s="17"/>
      <c r="J14" s="71"/>
      <c r="K14" s="67">
        <f t="shared" si="1"/>
        <v>0</v>
      </c>
      <c r="L14" s="171"/>
      <c r="M14" s="74"/>
      <c r="N14" s="67">
        <f t="shared" si="2"/>
        <v>0</v>
      </c>
    </row>
    <row r="15" spans="1:14" ht="24.95" customHeight="1">
      <c r="A15" s="47"/>
      <c r="B15" s="90"/>
      <c r="C15" s="90"/>
      <c r="D15" s="90"/>
      <c r="E15" s="14"/>
      <c r="F15" s="15"/>
      <c r="G15" s="16"/>
      <c r="H15" s="103" t="str">
        <f t="shared" si="0"/>
        <v/>
      </c>
      <c r="I15" s="17"/>
      <c r="J15" s="71"/>
      <c r="K15" s="67">
        <f t="shared" si="1"/>
        <v>0</v>
      </c>
      <c r="L15" s="171"/>
      <c r="M15" s="74"/>
      <c r="N15" s="67">
        <f t="shared" si="2"/>
        <v>0</v>
      </c>
    </row>
    <row r="16" spans="1:14" ht="24.95" customHeight="1">
      <c r="A16" s="47"/>
      <c r="B16" s="90"/>
      <c r="C16" s="90"/>
      <c r="D16" s="90"/>
      <c r="E16" s="14"/>
      <c r="F16" s="15"/>
      <c r="G16" s="16"/>
      <c r="H16" s="103" t="str">
        <f t="shared" si="0"/>
        <v/>
      </c>
      <c r="I16" s="17"/>
      <c r="J16" s="71"/>
      <c r="K16" s="67">
        <f t="shared" si="1"/>
        <v>0</v>
      </c>
      <c r="L16" s="171"/>
      <c r="M16" s="74"/>
      <c r="N16" s="67">
        <f t="shared" si="2"/>
        <v>0</v>
      </c>
    </row>
    <row r="17" spans="1:14" ht="24.95" customHeight="1">
      <c r="A17" s="47"/>
      <c r="B17" s="90"/>
      <c r="C17" s="90"/>
      <c r="D17" s="90"/>
      <c r="E17" s="14"/>
      <c r="F17" s="15"/>
      <c r="G17" s="16"/>
      <c r="H17" s="103" t="str">
        <f t="shared" si="0"/>
        <v/>
      </c>
      <c r="I17" s="17"/>
      <c r="J17" s="71"/>
      <c r="K17" s="67">
        <f t="shared" si="1"/>
        <v>0</v>
      </c>
      <c r="L17" s="171"/>
      <c r="M17" s="74"/>
      <c r="N17" s="67">
        <f t="shared" si="2"/>
        <v>0</v>
      </c>
    </row>
    <row r="18" spans="1:14" ht="24.95" customHeight="1">
      <c r="A18" s="47"/>
      <c r="B18" s="90"/>
      <c r="C18" s="90"/>
      <c r="D18" s="90"/>
      <c r="E18" s="14"/>
      <c r="F18" s="15"/>
      <c r="G18" s="16"/>
      <c r="H18" s="103" t="str">
        <f t="shared" si="0"/>
        <v/>
      </c>
      <c r="I18" s="17"/>
      <c r="J18" s="71"/>
      <c r="K18" s="67">
        <f t="shared" si="1"/>
        <v>0</v>
      </c>
      <c r="L18" s="171"/>
      <c r="M18" s="74"/>
      <c r="N18" s="67">
        <f t="shared" si="2"/>
        <v>0</v>
      </c>
    </row>
    <row r="19" spans="1:14" ht="24.95" customHeight="1">
      <c r="A19" s="47"/>
      <c r="B19" s="90"/>
      <c r="C19" s="90"/>
      <c r="D19" s="90"/>
      <c r="E19" s="14"/>
      <c r="F19" s="15"/>
      <c r="G19" s="16"/>
      <c r="H19" s="103" t="str">
        <f t="shared" si="0"/>
        <v/>
      </c>
      <c r="I19" s="17"/>
      <c r="J19" s="71"/>
      <c r="K19" s="67">
        <f t="shared" si="1"/>
        <v>0</v>
      </c>
      <c r="L19" s="171"/>
      <c r="M19" s="74"/>
      <c r="N19" s="67">
        <f t="shared" si="2"/>
        <v>0</v>
      </c>
    </row>
    <row r="20" spans="1:14" ht="24.95" customHeight="1">
      <c r="A20" s="47"/>
      <c r="B20" s="90"/>
      <c r="C20" s="90"/>
      <c r="D20" s="90"/>
      <c r="E20" s="14"/>
      <c r="F20" s="15"/>
      <c r="G20" s="16"/>
      <c r="H20" s="103" t="str">
        <f t="shared" si="0"/>
        <v/>
      </c>
      <c r="I20" s="17"/>
      <c r="J20" s="71"/>
      <c r="K20" s="67">
        <f t="shared" si="1"/>
        <v>0</v>
      </c>
      <c r="L20" s="171"/>
      <c r="M20" s="74"/>
      <c r="N20" s="67">
        <f t="shared" si="2"/>
        <v>0</v>
      </c>
    </row>
    <row r="21" spans="1:14" ht="24.95" customHeight="1">
      <c r="A21" s="47"/>
      <c r="B21" s="90"/>
      <c r="C21" s="90"/>
      <c r="D21" s="90"/>
      <c r="E21" s="14"/>
      <c r="F21" s="15"/>
      <c r="G21" s="16"/>
      <c r="H21" s="103" t="str">
        <f t="shared" si="0"/>
        <v/>
      </c>
      <c r="I21" s="17"/>
      <c r="J21" s="71"/>
      <c r="K21" s="67">
        <f t="shared" si="1"/>
        <v>0</v>
      </c>
      <c r="L21" s="171"/>
      <c r="M21" s="74"/>
      <c r="N21" s="67">
        <f t="shared" si="2"/>
        <v>0</v>
      </c>
    </row>
    <row r="22" spans="1:14" ht="24.95" customHeight="1">
      <c r="A22" s="47"/>
      <c r="B22" s="90"/>
      <c r="C22" s="90"/>
      <c r="D22" s="90"/>
      <c r="E22" s="14"/>
      <c r="F22" s="15"/>
      <c r="G22" s="16"/>
      <c r="H22" s="103" t="str">
        <f t="shared" si="0"/>
        <v/>
      </c>
      <c r="I22" s="17"/>
      <c r="J22" s="71"/>
      <c r="K22" s="67">
        <f t="shared" si="1"/>
        <v>0</v>
      </c>
      <c r="L22" s="171"/>
      <c r="M22" s="74"/>
      <c r="N22" s="67">
        <f t="shared" si="2"/>
        <v>0</v>
      </c>
    </row>
    <row r="23" spans="1:14" ht="24.95" customHeight="1">
      <c r="A23" s="47"/>
      <c r="B23" s="90"/>
      <c r="C23" s="90"/>
      <c r="D23" s="90"/>
      <c r="E23" s="14"/>
      <c r="F23" s="15"/>
      <c r="G23" s="16"/>
      <c r="H23" s="103" t="str">
        <f t="shared" si="0"/>
        <v/>
      </c>
      <c r="I23" s="17"/>
      <c r="J23" s="71"/>
      <c r="K23" s="67">
        <f t="shared" si="1"/>
        <v>0</v>
      </c>
      <c r="L23" s="171"/>
      <c r="M23" s="74"/>
      <c r="N23" s="67">
        <f t="shared" si="2"/>
        <v>0</v>
      </c>
    </row>
    <row r="24" spans="1:14" ht="24.95" customHeight="1">
      <c r="A24" s="47"/>
      <c r="B24" s="90"/>
      <c r="C24" s="90"/>
      <c r="D24" s="90"/>
      <c r="E24" s="14"/>
      <c r="F24" s="15"/>
      <c r="G24" s="16"/>
      <c r="H24" s="103" t="str">
        <f t="shared" si="0"/>
        <v/>
      </c>
      <c r="I24" s="17"/>
      <c r="J24" s="71"/>
      <c r="K24" s="67">
        <f t="shared" si="1"/>
        <v>0</v>
      </c>
      <c r="L24" s="171"/>
      <c r="M24" s="74"/>
      <c r="N24" s="67">
        <f t="shared" si="2"/>
        <v>0</v>
      </c>
    </row>
    <row r="25" spans="1:14" ht="24.95" customHeight="1">
      <c r="A25" s="47"/>
      <c r="B25" s="90"/>
      <c r="C25" s="90"/>
      <c r="D25" s="90"/>
      <c r="E25" s="14"/>
      <c r="F25" s="15"/>
      <c r="G25" s="16"/>
      <c r="H25" s="103" t="str">
        <f t="shared" si="0"/>
        <v/>
      </c>
      <c r="I25" s="17"/>
      <c r="J25" s="71"/>
      <c r="K25" s="67">
        <f t="shared" ref="K25:K36" si="3">I25*J25</f>
        <v>0</v>
      </c>
      <c r="L25" s="171"/>
      <c r="M25" s="74"/>
      <c r="N25" s="67">
        <f t="shared" ref="N25:N36" si="4">IF(K25="","",K25-M25)</f>
        <v>0</v>
      </c>
    </row>
    <row r="26" spans="1:14" ht="24.95" customHeight="1">
      <c r="A26" s="47"/>
      <c r="B26" s="90"/>
      <c r="C26" s="90"/>
      <c r="D26" s="90"/>
      <c r="E26" s="14"/>
      <c r="F26" s="15"/>
      <c r="G26" s="16"/>
      <c r="H26" s="103" t="str">
        <f t="shared" si="0"/>
        <v/>
      </c>
      <c r="I26" s="17"/>
      <c r="J26" s="71"/>
      <c r="K26" s="67">
        <f t="shared" si="3"/>
        <v>0</v>
      </c>
      <c r="L26" s="171"/>
      <c r="M26" s="74"/>
      <c r="N26" s="67">
        <f t="shared" si="4"/>
        <v>0</v>
      </c>
    </row>
    <row r="27" spans="1:14" ht="24.95" customHeight="1">
      <c r="A27" s="47"/>
      <c r="B27" s="90"/>
      <c r="C27" s="90"/>
      <c r="D27" s="90"/>
      <c r="E27" s="14"/>
      <c r="F27" s="15"/>
      <c r="G27" s="16"/>
      <c r="H27" s="103"/>
      <c r="I27" s="17"/>
      <c r="J27" s="71"/>
      <c r="K27" s="67">
        <f t="shared" si="3"/>
        <v>0</v>
      </c>
      <c r="L27" s="171"/>
      <c r="M27" s="74"/>
      <c r="N27" s="67">
        <f t="shared" si="4"/>
        <v>0</v>
      </c>
    </row>
    <row r="28" spans="1:14" ht="24.95" customHeight="1">
      <c r="A28" s="47"/>
      <c r="B28" s="90"/>
      <c r="C28" s="90"/>
      <c r="D28" s="90"/>
      <c r="E28" s="14"/>
      <c r="F28" s="15"/>
      <c r="G28" s="16"/>
      <c r="H28" s="103" t="str">
        <f t="shared" si="0"/>
        <v/>
      </c>
      <c r="I28" s="17"/>
      <c r="J28" s="71"/>
      <c r="K28" s="67">
        <f t="shared" si="3"/>
        <v>0</v>
      </c>
      <c r="L28" s="171"/>
      <c r="M28" s="74"/>
      <c r="N28" s="67">
        <f t="shared" si="4"/>
        <v>0</v>
      </c>
    </row>
    <row r="29" spans="1:14" ht="24.95" customHeight="1">
      <c r="A29" s="47"/>
      <c r="B29" s="90"/>
      <c r="C29" s="90"/>
      <c r="D29" s="90"/>
      <c r="E29" s="14"/>
      <c r="F29" s="15"/>
      <c r="G29" s="16"/>
      <c r="H29" s="103"/>
      <c r="I29" s="17"/>
      <c r="J29" s="71"/>
      <c r="K29" s="67">
        <f t="shared" si="3"/>
        <v>0</v>
      </c>
      <c r="L29" s="171"/>
      <c r="M29" s="74"/>
      <c r="N29" s="67">
        <f t="shared" si="4"/>
        <v>0</v>
      </c>
    </row>
    <row r="30" spans="1:14" ht="24.95" customHeight="1">
      <c r="A30" s="47"/>
      <c r="B30" s="90"/>
      <c r="C30" s="90"/>
      <c r="D30" s="90"/>
      <c r="E30" s="14"/>
      <c r="F30" s="15"/>
      <c r="G30" s="16"/>
      <c r="H30" s="103"/>
      <c r="I30" s="17"/>
      <c r="J30" s="71"/>
      <c r="K30" s="67">
        <f t="shared" si="3"/>
        <v>0</v>
      </c>
      <c r="L30" s="171"/>
      <c r="M30" s="74"/>
      <c r="N30" s="67">
        <f t="shared" si="4"/>
        <v>0</v>
      </c>
    </row>
    <row r="31" spans="1:14" ht="24.95" customHeight="1">
      <c r="A31" s="47"/>
      <c r="B31" s="90"/>
      <c r="C31" s="90"/>
      <c r="D31" s="90"/>
      <c r="E31" s="14"/>
      <c r="F31" s="15"/>
      <c r="G31" s="16"/>
      <c r="H31" s="103" t="str">
        <f t="shared" si="0"/>
        <v/>
      </c>
      <c r="I31" s="17"/>
      <c r="J31" s="71"/>
      <c r="K31" s="67">
        <f t="shared" si="3"/>
        <v>0</v>
      </c>
      <c r="L31" s="171"/>
      <c r="M31" s="74"/>
      <c r="N31" s="67">
        <f t="shared" si="4"/>
        <v>0</v>
      </c>
    </row>
    <row r="32" spans="1:14" ht="24.95" customHeight="1">
      <c r="A32" s="47"/>
      <c r="B32" s="90"/>
      <c r="C32" s="90"/>
      <c r="D32" s="90"/>
      <c r="E32" s="14"/>
      <c r="F32" s="15"/>
      <c r="G32" s="16"/>
      <c r="H32" s="103" t="str">
        <f t="shared" si="0"/>
        <v/>
      </c>
      <c r="I32" s="17"/>
      <c r="J32" s="71"/>
      <c r="K32" s="67">
        <f t="shared" si="3"/>
        <v>0</v>
      </c>
      <c r="L32" s="171"/>
      <c r="M32" s="74"/>
      <c r="N32" s="67">
        <f t="shared" si="4"/>
        <v>0</v>
      </c>
    </row>
    <row r="33" spans="1:15" ht="24.95" customHeight="1">
      <c r="A33" s="47"/>
      <c r="B33" s="90"/>
      <c r="C33" s="90"/>
      <c r="D33" s="90"/>
      <c r="E33" s="14"/>
      <c r="F33" s="15"/>
      <c r="G33" s="16"/>
      <c r="H33" s="103" t="str">
        <f t="shared" si="0"/>
        <v/>
      </c>
      <c r="I33" s="17"/>
      <c r="J33" s="71"/>
      <c r="K33" s="67">
        <f t="shared" si="3"/>
        <v>0</v>
      </c>
      <c r="L33" s="171"/>
      <c r="M33" s="74"/>
      <c r="N33" s="67">
        <f t="shared" si="4"/>
        <v>0</v>
      </c>
    </row>
    <row r="34" spans="1:15" ht="24.95" customHeight="1">
      <c r="A34" s="47"/>
      <c r="B34" s="90"/>
      <c r="C34" s="90"/>
      <c r="D34" s="90"/>
      <c r="E34" s="14"/>
      <c r="F34" s="15"/>
      <c r="G34" s="16"/>
      <c r="H34" s="103" t="str">
        <f t="shared" si="0"/>
        <v/>
      </c>
      <c r="I34" s="17"/>
      <c r="J34" s="71"/>
      <c r="K34" s="67">
        <f t="shared" si="3"/>
        <v>0</v>
      </c>
      <c r="L34" s="171"/>
      <c r="M34" s="74"/>
      <c r="N34" s="67">
        <f t="shared" si="4"/>
        <v>0</v>
      </c>
    </row>
    <row r="35" spans="1:15" ht="24.95" customHeight="1">
      <c r="A35" s="47"/>
      <c r="B35" s="90"/>
      <c r="C35" s="90"/>
      <c r="D35" s="90"/>
      <c r="E35" s="14"/>
      <c r="F35" s="15"/>
      <c r="G35" s="16"/>
      <c r="H35" s="103" t="str">
        <f t="shared" si="0"/>
        <v/>
      </c>
      <c r="I35" s="17"/>
      <c r="J35" s="71"/>
      <c r="K35" s="67">
        <f t="shared" si="3"/>
        <v>0</v>
      </c>
      <c r="L35" s="171"/>
      <c r="M35" s="74"/>
      <c r="N35" s="67">
        <f t="shared" si="4"/>
        <v>0</v>
      </c>
    </row>
    <row r="36" spans="1:15" ht="24.95" customHeight="1">
      <c r="A36" s="47"/>
      <c r="B36" s="90"/>
      <c r="C36" s="90"/>
      <c r="D36" s="90"/>
      <c r="E36" s="14"/>
      <c r="F36" s="15"/>
      <c r="G36" s="16"/>
      <c r="H36" s="103" t="str">
        <f t="shared" si="0"/>
        <v/>
      </c>
      <c r="I36" s="17"/>
      <c r="J36" s="71"/>
      <c r="K36" s="67">
        <f t="shared" si="3"/>
        <v>0</v>
      </c>
      <c r="L36" s="171"/>
      <c r="M36" s="74"/>
      <c r="N36" s="67">
        <f t="shared" si="4"/>
        <v>0</v>
      </c>
    </row>
    <row r="37" spans="1:15" ht="24.95" customHeight="1">
      <c r="A37" s="47"/>
      <c r="B37" s="90"/>
      <c r="C37" s="90"/>
      <c r="D37" s="90"/>
      <c r="E37" s="14"/>
      <c r="F37" s="15"/>
      <c r="G37" s="16"/>
      <c r="H37" s="103" t="str">
        <f t="shared" si="0"/>
        <v/>
      </c>
      <c r="I37" s="17"/>
      <c r="J37" s="71"/>
      <c r="K37" s="67">
        <f t="shared" si="1"/>
        <v>0</v>
      </c>
      <c r="L37" s="171"/>
      <c r="M37" s="74"/>
      <c r="N37" s="67">
        <f t="shared" si="2"/>
        <v>0</v>
      </c>
    </row>
    <row r="38" spans="1:15" ht="24.95" customHeight="1">
      <c r="A38" s="47"/>
      <c r="B38" s="90"/>
      <c r="C38" s="90"/>
      <c r="D38" s="90"/>
      <c r="E38" s="14"/>
      <c r="F38" s="15"/>
      <c r="G38" s="16"/>
      <c r="H38" s="103" t="str">
        <f t="shared" si="0"/>
        <v/>
      </c>
      <c r="I38" s="17"/>
      <c r="J38" s="71"/>
      <c r="K38" s="67">
        <f t="shared" si="1"/>
        <v>0</v>
      </c>
      <c r="L38" s="171"/>
      <c r="M38" s="74"/>
      <c r="N38" s="67">
        <f t="shared" si="2"/>
        <v>0</v>
      </c>
    </row>
    <row r="39" spans="1:15" ht="24.95" customHeight="1">
      <c r="A39" s="47"/>
      <c r="B39" s="90"/>
      <c r="C39" s="90"/>
      <c r="D39" s="90"/>
      <c r="E39" s="14"/>
      <c r="F39" s="15"/>
      <c r="G39" s="16"/>
      <c r="H39" s="103" t="str">
        <f t="shared" si="0"/>
        <v/>
      </c>
      <c r="I39" s="17"/>
      <c r="J39" s="71"/>
      <c r="K39" s="67">
        <f t="shared" si="1"/>
        <v>0</v>
      </c>
      <c r="L39" s="171"/>
      <c r="M39" s="74"/>
      <c r="N39" s="67">
        <f t="shared" si="2"/>
        <v>0</v>
      </c>
    </row>
    <row r="40" spans="1:15" ht="24.95" customHeight="1">
      <c r="A40" s="88"/>
      <c r="B40" s="91"/>
      <c r="C40" s="91"/>
      <c r="D40" s="91"/>
      <c r="E40" s="37"/>
      <c r="F40" s="38"/>
      <c r="G40" s="39"/>
      <c r="H40" s="157" t="str">
        <f t="shared" si="0"/>
        <v/>
      </c>
      <c r="I40" s="68"/>
      <c r="J40" s="72"/>
      <c r="K40" s="69">
        <f t="shared" si="1"/>
        <v>0</v>
      </c>
      <c r="L40" s="172"/>
      <c r="M40" s="75"/>
      <c r="N40" s="69">
        <f t="shared" si="2"/>
        <v>0</v>
      </c>
    </row>
    <row r="41" spans="1:15" ht="24.75" customHeight="1">
      <c r="A41" s="5"/>
      <c r="B41" s="24"/>
      <c r="C41" s="24"/>
      <c r="D41" s="24"/>
      <c r="E41" s="25"/>
      <c r="F41" s="26"/>
      <c r="G41" s="26"/>
      <c r="H41" s="134"/>
      <c r="I41" s="24"/>
      <c r="J41" s="34" t="s">
        <v>41</v>
      </c>
      <c r="K41" s="53">
        <f>SUM(K11:K40)</f>
        <v>0</v>
      </c>
      <c r="L41" s="173"/>
      <c r="M41" s="52">
        <f>SUM(M11:M40)</f>
        <v>0</v>
      </c>
      <c r="N41" s="52">
        <f>SUM(N11:N40)</f>
        <v>0</v>
      </c>
    </row>
    <row r="42" spans="1:15" ht="24.75" customHeight="1">
      <c r="A42" s="28"/>
      <c r="B42" s="27"/>
      <c r="C42" s="27"/>
      <c r="D42" s="27"/>
      <c r="E42" s="3"/>
      <c r="F42" s="55"/>
      <c r="G42" s="55"/>
      <c r="H42" s="141"/>
      <c r="I42" s="55"/>
      <c r="J42" s="27"/>
      <c r="K42" s="56"/>
      <c r="L42" s="173"/>
      <c r="M42" s="54"/>
      <c r="N42" s="54"/>
      <c r="O42" s="54"/>
    </row>
    <row r="43" spans="1:15" s="59" customFormat="1" ht="24" customHeight="1">
      <c r="B43" s="234" t="s">
        <v>10</v>
      </c>
      <c r="C43" s="234"/>
      <c r="D43" s="234"/>
      <c r="E43" s="234"/>
      <c r="H43" s="144"/>
      <c r="K43" s="60"/>
      <c r="L43" s="61"/>
      <c r="M43" s="62"/>
      <c r="N43" s="63"/>
      <c r="O43" s="61"/>
    </row>
    <row r="44" spans="1:15" s="59" customFormat="1" ht="24" customHeight="1">
      <c r="B44" s="235" t="s">
        <v>51</v>
      </c>
      <c r="C44" s="235"/>
      <c r="D44" s="234" t="s">
        <v>49</v>
      </c>
      <c r="E44" s="234"/>
      <c r="F44" s="234"/>
      <c r="G44" s="234"/>
      <c r="H44" s="107"/>
      <c r="I44" s="234" t="s">
        <v>50</v>
      </c>
      <c r="J44" s="234"/>
      <c r="K44" s="234"/>
      <c r="L44" s="234"/>
      <c r="M44" s="234"/>
      <c r="N44" s="234"/>
      <c r="O44" s="62"/>
    </row>
  </sheetData>
  <mergeCells count="21">
    <mergeCell ref="B44:C44"/>
    <mergeCell ref="D44:G44"/>
    <mergeCell ref="I44:N44"/>
    <mergeCell ref="B43:E43"/>
    <mergeCell ref="J9:J10"/>
    <mergeCell ref="K9:K10"/>
    <mergeCell ref="L9:L10"/>
    <mergeCell ref="M9:M10"/>
    <mergeCell ref="N9:N10"/>
    <mergeCell ref="D6:G6"/>
    <mergeCell ref="D7:G7"/>
    <mergeCell ref="B8:F8"/>
    <mergeCell ref="A9:A10"/>
    <mergeCell ref="B9:C9"/>
    <mergeCell ref="D9:D10"/>
    <mergeCell ref="E9:H9"/>
    <mergeCell ref="A2:N2"/>
    <mergeCell ref="A4:C4"/>
    <mergeCell ref="D4:L4"/>
    <mergeCell ref="A5:C5"/>
    <mergeCell ref="D5:L5"/>
  </mergeCells>
  <phoneticPr fontId="4"/>
  <conditionalFormatting sqref="I11 I14 I17 I30 I23">
    <cfRule type="expression" dxfId="8" priority="4">
      <formula>$I$10="時間数"</formula>
    </cfRule>
  </conditionalFormatting>
  <conditionalFormatting sqref="I27">
    <cfRule type="expression" dxfId="7" priority="3">
      <formula>$I$10="時間数"</formula>
    </cfRule>
  </conditionalFormatting>
  <conditionalFormatting sqref="I20">
    <cfRule type="expression" dxfId="6" priority="2">
      <formula>$I$10="時間数"</formula>
    </cfRule>
  </conditionalFormatting>
  <conditionalFormatting sqref="I34">
    <cfRule type="expression" dxfId="5" priority="1">
      <formula>$I$10="時間数"</formula>
    </cfRule>
  </conditionalFormatting>
  <dataValidations count="1">
    <dataValidation imeMode="halfAlpha" allowBlank="1" showInputMessage="1" showErrorMessage="1" sqref="L11:M40 A11:A40 F11:G40 I11:J40 H11:H40"/>
  </dataValidations>
  <printOptions horizontalCentered="1"/>
  <pageMargins left="0.47244094488188981" right="0.47244094488188981" top="0.74803149606299213" bottom="0.74803149606299213" header="0.31496062992125984" footer="0.31496062992125984"/>
  <pageSetup paperSize="9" scale="72"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view="pageBreakPreview" zoomScaleNormal="100" zoomScaleSheetLayoutView="100" workbookViewId="0">
      <selection activeCell="M11" sqref="M11"/>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29" customWidth="1"/>
    <col min="11" max="12" width="9.625" style="29" customWidth="1"/>
    <col min="13" max="14" width="9.625" customWidth="1"/>
    <col min="15" max="15" width="9.625" style="29" customWidth="1"/>
  </cols>
  <sheetData>
    <row r="1" spans="1:15">
      <c r="A1" s="5"/>
      <c r="B1" s="5"/>
      <c r="C1" s="5"/>
      <c r="D1" s="5"/>
      <c r="E1" s="99"/>
      <c r="F1" s="99"/>
      <c r="G1" s="99"/>
      <c r="H1" s="99"/>
      <c r="I1" s="5"/>
      <c r="M1" s="5"/>
      <c r="N1" s="5"/>
    </row>
    <row r="2" spans="1:15" ht="18.75">
      <c r="A2" s="175" t="s">
        <v>42</v>
      </c>
      <c r="B2" s="175"/>
      <c r="C2" s="175"/>
      <c r="D2" s="175"/>
      <c r="E2" s="175"/>
      <c r="F2" s="175"/>
      <c r="G2" s="175"/>
      <c r="H2" s="175"/>
      <c r="I2" s="175"/>
      <c r="J2" s="175"/>
      <c r="K2" s="175"/>
      <c r="L2" s="175"/>
      <c r="M2" s="175"/>
      <c r="N2" s="175"/>
      <c r="O2" s="175"/>
    </row>
    <row r="3" spans="1:15" ht="24.95" customHeight="1">
      <c r="A3" s="5"/>
      <c r="B3" s="5"/>
      <c r="C3" s="5"/>
      <c r="D3" s="5"/>
      <c r="E3" s="99"/>
      <c r="F3" s="99"/>
      <c r="G3" s="99"/>
      <c r="H3" s="99"/>
      <c r="I3" s="5"/>
      <c r="M3" s="5"/>
      <c r="N3" s="5"/>
    </row>
    <row r="4" spans="1:15" s="57" customFormat="1" ht="21.95" customHeight="1">
      <c r="A4" s="176" t="s">
        <v>27</v>
      </c>
      <c r="B4" s="176"/>
      <c r="C4" s="176"/>
      <c r="D4" s="265"/>
      <c r="E4" s="265"/>
      <c r="F4" s="265"/>
      <c r="G4" s="265"/>
      <c r="H4" s="265"/>
      <c r="I4" s="265"/>
      <c r="J4" s="265"/>
      <c r="K4" s="265"/>
      <c r="L4" s="265"/>
      <c r="M4" s="265"/>
      <c r="N4" s="64"/>
      <c r="O4" s="58"/>
    </row>
    <row r="5" spans="1:15" s="57" customFormat="1" ht="21.95" customHeight="1">
      <c r="A5" s="178" t="s">
        <v>48</v>
      </c>
      <c r="B5" s="178"/>
      <c r="C5" s="178"/>
      <c r="D5" s="330"/>
      <c r="E5" s="330"/>
      <c r="F5" s="330"/>
      <c r="G5" s="330"/>
      <c r="H5" s="330"/>
      <c r="I5" s="330"/>
      <c r="J5" s="330"/>
      <c r="K5" s="330"/>
      <c r="L5" s="330"/>
      <c r="M5" s="330"/>
      <c r="N5" s="50"/>
      <c r="O5" s="50"/>
    </row>
    <row r="6" spans="1:15" s="57" customFormat="1" ht="21.95" customHeight="1">
      <c r="B6" s="51"/>
      <c r="C6" s="50"/>
      <c r="D6" s="331"/>
      <c r="E6" s="331"/>
      <c r="F6" s="331"/>
      <c r="G6" s="331"/>
      <c r="H6" s="331"/>
      <c r="I6" s="331"/>
      <c r="J6" s="331"/>
      <c r="K6" s="331"/>
      <c r="L6" s="331"/>
      <c r="M6" s="331"/>
      <c r="N6" s="50"/>
      <c r="O6" s="50"/>
    </row>
    <row r="7" spans="1:15" ht="20.100000000000001" customHeight="1">
      <c r="A7" s="5"/>
      <c r="B7" s="7"/>
      <c r="C7" s="7"/>
      <c r="D7" s="181"/>
      <c r="E7" s="181"/>
      <c r="F7" s="181"/>
      <c r="G7" s="181"/>
      <c r="H7" s="181"/>
      <c r="I7" s="7"/>
      <c r="J7" s="7"/>
      <c r="K7" s="7"/>
      <c r="L7" s="7"/>
      <c r="M7" s="7"/>
      <c r="N7" s="7"/>
      <c r="O7" s="7"/>
    </row>
    <row r="8" spans="1:15" ht="20.100000000000001" customHeight="1">
      <c r="A8" s="5"/>
      <c r="B8" s="181" t="s">
        <v>8</v>
      </c>
      <c r="C8" s="181"/>
      <c r="D8" s="181"/>
      <c r="E8" s="181"/>
      <c r="F8" s="181"/>
      <c r="G8" s="99"/>
      <c r="H8" s="99"/>
      <c r="I8" s="5"/>
      <c r="M8" s="5"/>
      <c r="N8" s="5"/>
    </row>
    <row r="9" spans="1:15" ht="20.100000000000001" customHeight="1">
      <c r="A9" s="196" t="s">
        <v>43</v>
      </c>
      <c r="B9" s="198" t="s">
        <v>0</v>
      </c>
      <c r="C9" s="197"/>
      <c r="D9" s="196" t="s">
        <v>47</v>
      </c>
      <c r="E9" s="197" t="s">
        <v>3</v>
      </c>
      <c r="F9" s="197"/>
      <c r="G9" s="197"/>
      <c r="H9" s="197"/>
      <c r="I9" s="49" t="s">
        <v>5</v>
      </c>
      <c r="J9" s="182" t="s">
        <v>46</v>
      </c>
      <c r="K9" s="182" t="s">
        <v>44</v>
      </c>
      <c r="L9" s="299" t="s">
        <v>73</v>
      </c>
      <c r="M9" s="184" t="s">
        <v>4</v>
      </c>
      <c r="N9" s="185" t="s">
        <v>38</v>
      </c>
      <c r="O9" s="187" t="s">
        <v>45</v>
      </c>
    </row>
    <row r="10" spans="1:15" ht="20.100000000000001" customHeight="1">
      <c r="A10" s="197"/>
      <c r="B10" s="95" t="s">
        <v>1</v>
      </c>
      <c r="C10" s="94" t="s">
        <v>2</v>
      </c>
      <c r="D10" s="197"/>
      <c r="E10" s="94" t="s">
        <v>13</v>
      </c>
      <c r="F10" s="9" t="s">
        <v>11</v>
      </c>
      <c r="G10" s="95" t="s">
        <v>12</v>
      </c>
      <c r="H10" s="95" t="s">
        <v>3</v>
      </c>
      <c r="I10" s="65" t="s">
        <v>7</v>
      </c>
      <c r="J10" s="199"/>
      <c r="K10" s="183"/>
      <c r="L10" s="302"/>
      <c r="M10" s="184"/>
      <c r="N10" s="186"/>
      <c r="O10" s="188"/>
    </row>
    <row r="11" spans="1:15" ht="24.95" customHeight="1">
      <c r="A11" s="87"/>
      <c r="B11" s="89"/>
      <c r="C11" s="89"/>
      <c r="D11" s="89"/>
      <c r="E11" s="10"/>
      <c r="F11" s="11"/>
      <c r="G11" s="12"/>
      <c r="H11" s="30" t="str">
        <f>IF(G11="","",G11-F11)</f>
        <v/>
      </c>
      <c r="I11" s="86"/>
      <c r="J11" s="76"/>
      <c r="K11" s="40">
        <f>I11*J11</f>
        <v>0</v>
      </c>
      <c r="L11" s="148"/>
      <c r="M11" s="77"/>
      <c r="N11" s="41"/>
      <c r="O11" s="40">
        <f>IF(K11+L11="","",K11+L11-N11)</f>
        <v>0</v>
      </c>
    </row>
    <row r="12" spans="1:15" ht="24.95" customHeight="1">
      <c r="A12" s="98"/>
      <c r="B12" s="90"/>
      <c r="C12" s="90"/>
      <c r="D12" s="90"/>
      <c r="E12" s="14"/>
      <c r="F12" s="15"/>
      <c r="G12" s="16"/>
      <c r="H12" s="31" t="str">
        <f t="shared" ref="H12:H41" si="0">IF(G12="","",G12-F12)</f>
        <v/>
      </c>
      <c r="I12" s="44"/>
      <c r="J12" s="78"/>
      <c r="K12" s="42">
        <f t="shared" ref="K12:K41" si="1">I12*J12</f>
        <v>0</v>
      </c>
      <c r="L12" s="149"/>
      <c r="M12" s="79"/>
      <c r="N12" s="43"/>
      <c r="O12" s="42">
        <f t="shared" ref="O12:O41" si="2">IF(K12+L12="","",K12+L12-N12)</f>
        <v>0</v>
      </c>
    </row>
    <row r="13" spans="1:15" ht="24.95" customHeight="1">
      <c r="A13" s="98"/>
      <c r="B13" s="90"/>
      <c r="C13" s="90"/>
      <c r="D13" s="90"/>
      <c r="E13" s="14"/>
      <c r="F13" s="15"/>
      <c r="G13" s="16"/>
      <c r="H13" s="31" t="str">
        <f t="shared" si="0"/>
        <v/>
      </c>
      <c r="I13" s="44"/>
      <c r="J13" s="78"/>
      <c r="K13" s="42">
        <f t="shared" si="1"/>
        <v>0</v>
      </c>
      <c r="L13" s="149"/>
      <c r="M13" s="79"/>
      <c r="N13" s="43"/>
      <c r="O13" s="42">
        <f t="shared" si="2"/>
        <v>0</v>
      </c>
    </row>
    <row r="14" spans="1:15" ht="24.95" customHeight="1">
      <c r="A14" s="98"/>
      <c r="B14" s="90"/>
      <c r="C14" s="90"/>
      <c r="D14" s="90"/>
      <c r="E14" s="14"/>
      <c r="F14" s="15"/>
      <c r="G14" s="16"/>
      <c r="H14" s="31" t="str">
        <f t="shared" si="0"/>
        <v/>
      </c>
      <c r="I14" s="44"/>
      <c r="J14" s="78"/>
      <c r="K14" s="42">
        <f t="shared" si="1"/>
        <v>0</v>
      </c>
      <c r="L14" s="149"/>
      <c r="M14" s="79"/>
      <c r="N14" s="43"/>
      <c r="O14" s="42">
        <f t="shared" si="2"/>
        <v>0</v>
      </c>
    </row>
    <row r="15" spans="1:15" ht="24.95" customHeight="1">
      <c r="A15" s="98"/>
      <c r="B15" s="90"/>
      <c r="C15" s="90"/>
      <c r="D15" s="90"/>
      <c r="E15" s="14"/>
      <c r="F15" s="15"/>
      <c r="G15" s="16"/>
      <c r="H15" s="31" t="str">
        <f t="shared" si="0"/>
        <v/>
      </c>
      <c r="I15" s="44"/>
      <c r="J15" s="78"/>
      <c r="K15" s="42">
        <f t="shared" si="1"/>
        <v>0</v>
      </c>
      <c r="L15" s="149"/>
      <c r="M15" s="79"/>
      <c r="N15" s="43"/>
      <c r="O15" s="42">
        <f t="shared" si="2"/>
        <v>0</v>
      </c>
    </row>
    <row r="16" spans="1:15" ht="24.95" customHeight="1">
      <c r="A16" s="98"/>
      <c r="B16" s="90"/>
      <c r="C16" s="90"/>
      <c r="D16" s="90"/>
      <c r="E16" s="14"/>
      <c r="F16" s="15"/>
      <c r="G16" s="16"/>
      <c r="H16" s="31" t="str">
        <f t="shared" si="0"/>
        <v/>
      </c>
      <c r="I16" s="44"/>
      <c r="J16" s="78"/>
      <c r="K16" s="42">
        <f t="shared" si="1"/>
        <v>0</v>
      </c>
      <c r="L16" s="149"/>
      <c r="M16" s="79"/>
      <c r="N16" s="43"/>
      <c r="O16" s="42">
        <f t="shared" si="2"/>
        <v>0</v>
      </c>
    </row>
    <row r="17" spans="1:15" ht="24.95" customHeight="1">
      <c r="A17" s="98"/>
      <c r="B17" s="90"/>
      <c r="C17" s="90"/>
      <c r="D17" s="90"/>
      <c r="E17" s="14"/>
      <c r="F17" s="15"/>
      <c r="G17" s="16"/>
      <c r="H17" s="31" t="str">
        <f t="shared" si="0"/>
        <v/>
      </c>
      <c r="I17" s="44"/>
      <c r="J17" s="78"/>
      <c r="K17" s="42">
        <f t="shared" si="1"/>
        <v>0</v>
      </c>
      <c r="L17" s="149"/>
      <c r="M17" s="79"/>
      <c r="N17" s="43"/>
      <c r="O17" s="42">
        <f t="shared" si="2"/>
        <v>0</v>
      </c>
    </row>
    <row r="18" spans="1:15" ht="24.95" customHeight="1">
      <c r="A18" s="98"/>
      <c r="B18" s="90"/>
      <c r="C18" s="90"/>
      <c r="D18" s="90"/>
      <c r="E18" s="14"/>
      <c r="F18" s="15"/>
      <c r="G18" s="16"/>
      <c r="H18" s="31" t="str">
        <f t="shared" si="0"/>
        <v/>
      </c>
      <c r="I18" s="44"/>
      <c r="J18" s="78"/>
      <c r="K18" s="42">
        <f t="shared" si="1"/>
        <v>0</v>
      </c>
      <c r="L18" s="149"/>
      <c r="M18" s="79"/>
      <c r="N18" s="43"/>
      <c r="O18" s="42">
        <f t="shared" si="2"/>
        <v>0</v>
      </c>
    </row>
    <row r="19" spans="1:15" ht="24.95" customHeight="1">
      <c r="A19" s="98"/>
      <c r="B19" s="90"/>
      <c r="C19" s="90"/>
      <c r="D19" s="90"/>
      <c r="E19" s="14"/>
      <c r="F19" s="15"/>
      <c r="G19" s="16"/>
      <c r="H19" s="31" t="str">
        <f t="shared" si="0"/>
        <v/>
      </c>
      <c r="I19" s="44"/>
      <c r="J19" s="78"/>
      <c r="K19" s="42">
        <f t="shared" si="1"/>
        <v>0</v>
      </c>
      <c r="L19" s="149"/>
      <c r="M19" s="79"/>
      <c r="N19" s="43"/>
      <c r="O19" s="42">
        <f t="shared" si="2"/>
        <v>0</v>
      </c>
    </row>
    <row r="20" spans="1:15" ht="24.95" customHeight="1">
      <c r="A20" s="98"/>
      <c r="B20" s="90"/>
      <c r="C20" s="90"/>
      <c r="D20" s="90"/>
      <c r="E20" s="14"/>
      <c r="F20" s="15"/>
      <c r="G20" s="16"/>
      <c r="H20" s="31" t="str">
        <f t="shared" si="0"/>
        <v/>
      </c>
      <c r="I20" s="44"/>
      <c r="J20" s="78"/>
      <c r="K20" s="42">
        <f t="shared" si="1"/>
        <v>0</v>
      </c>
      <c r="L20" s="149"/>
      <c r="M20" s="79"/>
      <c r="N20" s="43"/>
      <c r="O20" s="42">
        <f t="shared" si="2"/>
        <v>0</v>
      </c>
    </row>
    <row r="21" spans="1:15" ht="24.95" customHeight="1">
      <c r="A21" s="98"/>
      <c r="B21" s="90"/>
      <c r="C21" s="90"/>
      <c r="D21" s="90"/>
      <c r="E21" s="14"/>
      <c r="F21" s="15"/>
      <c r="G21" s="16"/>
      <c r="H21" s="31" t="str">
        <f t="shared" si="0"/>
        <v/>
      </c>
      <c r="I21" s="44"/>
      <c r="J21" s="78"/>
      <c r="K21" s="42">
        <f t="shared" si="1"/>
        <v>0</v>
      </c>
      <c r="L21" s="149"/>
      <c r="M21" s="79"/>
      <c r="N21" s="43"/>
      <c r="O21" s="42">
        <f t="shared" si="2"/>
        <v>0</v>
      </c>
    </row>
    <row r="22" spans="1:15" ht="24.95" customHeight="1">
      <c r="A22" s="98"/>
      <c r="B22" s="90"/>
      <c r="C22" s="90"/>
      <c r="D22" s="90"/>
      <c r="E22" s="14"/>
      <c r="F22" s="15"/>
      <c r="G22" s="16"/>
      <c r="H22" s="31" t="str">
        <f t="shared" si="0"/>
        <v/>
      </c>
      <c r="I22" s="44"/>
      <c r="J22" s="78"/>
      <c r="K22" s="42">
        <f t="shared" si="1"/>
        <v>0</v>
      </c>
      <c r="L22" s="149"/>
      <c r="M22" s="79"/>
      <c r="N22" s="43"/>
      <c r="O22" s="42">
        <f t="shared" si="2"/>
        <v>0</v>
      </c>
    </row>
    <row r="23" spans="1:15" ht="24.95" customHeight="1">
      <c r="A23" s="98"/>
      <c r="B23" s="90"/>
      <c r="C23" s="90"/>
      <c r="D23" s="90"/>
      <c r="E23" s="14"/>
      <c r="F23" s="15"/>
      <c r="G23" s="16"/>
      <c r="H23" s="31" t="str">
        <f t="shared" si="0"/>
        <v/>
      </c>
      <c r="I23" s="44"/>
      <c r="J23" s="78"/>
      <c r="K23" s="42">
        <f t="shared" si="1"/>
        <v>0</v>
      </c>
      <c r="L23" s="149"/>
      <c r="M23" s="79"/>
      <c r="N23" s="43"/>
      <c r="O23" s="42">
        <f t="shared" si="2"/>
        <v>0</v>
      </c>
    </row>
    <row r="24" spans="1:15" ht="24.95" customHeight="1">
      <c r="A24" s="98"/>
      <c r="B24" s="90"/>
      <c r="C24" s="90"/>
      <c r="D24" s="90"/>
      <c r="E24" s="14"/>
      <c r="F24" s="15"/>
      <c r="G24" s="16"/>
      <c r="H24" s="31" t="str">
        <f t="shared" si="0"/>
        <v/>
      </c>
      <c r="I24" s="44"/>
      <c r="J24" s="78"/>
      <c r="K24" s="42">
        <f t="shared" si="1"/>
        <v>0</v>
      </c>
      <c r="L24" s="149"/>
      <c r="M24" s="79"/>
      <c r="N24" s="43"/>
      <c r="O24" s="42">
        <f t="shared" si="2"/>
        <v>0</v>
      </c>
    </row>
    <row r="25" spans="1:15" ht="24.95" customHeight="1">
      <c r="A25" s="98"/>
      <c r="B25" s="90"/>
      <c r="C25" s="90"/>
      <c r="D25" s="90"/>
      <c r="E25" s="14"/>
      <c r="F25" s="15"/>
      <c r="G25" s="16"/>
      <c r="H25" s="31" t="str">
        <f t="shared" si="0"/>
        <v/>
      </c>
      <c r="I25" s="44"/>
      <c r="J25" s="78"/>
      <c r="K25" s="42">
        <f t="shared" si="1"/>
        <v>0</v>
      </c>
      <c r="L25" s="149"/>
      <c r="M25" s="79"/>
      <c r="N25" s="43"/>
      <c r="O25" s="42">
        <f t="shared" si="2"/>
        <v>0</v>
      </c>
    </row>
    <row r="26" spans="1:15" ht="24.95" customHeight="1">
      <c r="A26" s="98"/>
      <c r="B26" s="90"/>
      <c r="C26" s="90"/>
      <c r="D26" s="90"/>
      <c r="E26" s="14"/>
      <c r="F26" s="15"/>
      <c r="G26" s="16"/>
      <c r="H26" s="31" t="str">
        <f t="shared" si="0"/>
        <v/>
      </c>
      <c r="I26" s="44"/>
      <c r="J26" s="78"/>
      <c r="K26" s="42">
        <f t="shared" si="1"/>
        <v>0</v>
      </c>
      <c r="L26" s="149"/>
      <c r="M26" s="79"/>
      <c r="N26" s="43"/>
      <c r="O26" s="42">
        <f t="shared" si="2"/>
        <v>0</v>
      </c>
    </row>
    <row r="27" spans="1:15" ht="24.95" customHeight="1">
      <c r="A27" s="98"/>
      <c r="B27" s="90"/>
      <c r="C27" s="90"/>
      <c r="D27" s="90"/>
      <c r="E27" s="14"/>
      <c r="F27" s="15"/>
      <c r="G27" s="16"/>
      <c r="H27" s="31"/>
      <c r="I27" s="44"/>
      <c r="J27" s="78"/>
      <c r="K27" s="42">
        <f>I27*J27</f>
        <v>0</v>
      </c>
      <c r="L27" s="149"/>
      <c r="M27" s="79"/>
      <c r="N27" s="43"/>
      <c r="O27" s="42">
        <f t="shared" si="2"/>
        <v>0</v>
      </c>
    </row>
    <row r="28" spans="1:15" ht="24.95" customHeight="1">
      <c r="A28" s="98"/>
      <c r="B28" s="90"/>
      <c r="C28" s="90"/>
      <c r="D28" s="90"/>
      <c r="E28" s="14"/>
      <c r="F28" s="15"/>
      <c r="G28" s="16"/>
      <c r="H28" s="31" t="str">
        <f t="shared" si="0"/>
        <v/>
      </c>
      <c r="I28" s="44"/>
      <c r="J28" s="78"/>
      <c r="K28" s="42">
        <f t="shared" si="1"/>
        <v>0</v>
      </c>
      <c r="L28" s="149"/>
      <c r="M28" s="79"/>
      <c r="N28" s="43"/>
      <c r="O28" s="42">
        <f t="shared" si="2"/>
        <v>0</v>
      </c>
    </row>
    <row r="29" spans="1:15" ht="24.95" customHeight="1">
      <c r="A29" s="98"/>
      <c r="B29" s="90"/>
      <c r="C29" s="90"/>
      <c r="D29" s="90"/>
      <c r="E29" s="14"/>
      <c r="F29" s="15"/>
      <c r="G29" s="16"/>
      <c r="H29" s="31"/>
      <c r="I29" s="44"/>
      <c r="J29" s="78"/>
      <c r="K29" s="42">
        <f>I29*J29</f>
        <v>0</v>
      </c>
      <c r="L29" s="149"/>
      <c r="M29" s="79"/>
      <c r="N29" s="43"/>
      <c r="O29" s="42">
        <f t="shared" si="2"/>
        <v>0</v>
      </c>
    </row>
    <row r="30" spans="1:15" ht="24.95" customHeight="1">
      <c r="A30" s="98"/>
      <c r="B30" s="90"/>
      <c r="C30" s="90"/>
      <c r="D30" s="90"/>
      <c r="E30" s="14"/>
      <c r="F30" s="15"/>
      <c r="G30" s="16"/>
      <c r="H30" s="31"/>
      <c r="I30" s="44"/>
      <c r="J30" s="78"/>
      <c r="K30" s="42">
        <f>I30*J30</f>
        <v>0</v>
      </c>
      <c r="L30" s="149"/>
      <c r="M30" s="79"/>
      <c r="N30" s="43"/>
      <c r="O30" s="42">
        <f t="shared" si="2"/>
        <v>0</v>
      </c>
    </row>
    <row r="31" spans="1:15" ht="24.95" customHeight="1">
      <c r="A31" s="98"/>
      <c r="B31" s="90"/>
      <c r="C31" s="90"/>
      <c r="D31" s="90"/>
      <c r="E31" s="14"/>
      <c r="F31" s="15"/>
      <c r="G31" s="16"/>
      <c r="H31" s="31" t="str">
        <f t="shared" si="0"/>
        <v/>
      </c>
      <c r="I31" s="44"/>
      <c r="J31" s="78"/>
      <c r="K31" s="42">
        <f t="shared" si="1"/>
        <v>0</v>
      </c>
      <c r="L31" s="149"/>
      <c r="M31" s="79"/>
      <c r="N31" s="43"/>
      <c r="O31" s="42">
        <f t="shared" si="2"/>
        <v>0</v>
      </c>
    </row>
    <row r="32" spans="1:15" ht="24.95" customHeight="1">
      <c r="A32" s="98"/>
      <c r="B32" s="90"/>
      <c r="C32" s="90"/>
      <c r="D32" s="90"/>
      <c r="E32" s="14"/>
      <c r="F32" s="15"/>
      <c r="G32" s="16"/>
      <c r="H32" s="31" t="str">
        <f t="shared" si="0"/>
        <v/>
      </c>
      <c r="I32" s="44"/>
      <c r="J32" s="78"/>
      <c r="K32" s="42">
        <f t="shared" si="1"/>
        <v>0</v>
      </c>
      <c r="L32" s="149"/>
      <c r="M32" s="79"/>
      <c r="N32" s="43"/>
      <c r="O32" s="42">
        <f t="shared" si="2"/>
        <v>0</v>
      </c>
    </row>
    <row r="33" spans="1:15" ht="24.95" customHeight="1">
      <c r="A33" s="98"/>
      <c r="B33" s="90"/>
      <c r="C33" s="90"/>
      <c r="D33" s="90"/>
      <c r="E33" s="14"/>
      <c r="F33" s="15"/>
      <c r="G33" s="16"/>
      <c r="H33" s="31" t="str">
        <f t="shared" si="0"/>
        <v/>
      </c>
      <c r="I33" s="44"/>
      <c r="J33" s="78"/>
      <c r="K33" s="42">
        <f t="shared" si="1"/>
        <v>0</v>
      </c>
      <c r="L33" s="149"/>
      <c r="M33" s="79"/>
      <c r="N33" s="43"/>
      <c r="O33" s="42">
        <f t="shared" si="2"/>
        <v>0</v>
      </c>
    </row>
    <row r="34" spans="1:15" ht="24.95" customHeight="1">
      <c r="A34" s="98"/>
      <c r="B34" s="90"/>
      <c r="C34" s="90"/>
      <c r="D34" s="90"/>
      <c r="E34" s="14"/>
      <c r="F34" s="15"/>
      <c r="G34" s="16"/>
      <c r="H34" s="31" t="str">
        <f t="shared" si="0"/>
        <v/>
      </c>
      <c r="I34" s="44"/>
      <c r="J34" s="78"/>
      <c r="K34" s="42">
        <f t="shared" si="1"/>
        <v>0</v>
      </c>
      <c r="L34" s="149"/>
      <c r="M34" s="79"/>
      <c r="N34" s="43"/>
      <c r="O34" s="42">
        <f t="shared" si="2"/>
        <v>0</v>
      </c>
    </row>
    <row r="35" spans="1:15" ht="24.95" customHeight="1">
      <c r="A35" s="98"/>
      <c r="B35" s="90"/>
      <c r="C35" s="90"/>
      <c r="D35" s="90"/>
      <c r="E35" s="14"/>
      <c r="F35" s="15"/>
      <c r="G35" s="16"/>
      <c r="H35" s="31" t="str">
        <f t="shared" si="0"/>
        <v/>
      </c>
      <c r="I35" s="44"/>
      <c r="J35" s="78"/>
      <c r="K35" s="42">
        <f t="shared" si="1"/>
        <v>0</v>
      </c>
      <c r="L35" s="149"/>
      <c r="M35" s="79"/>
      <c r="N35" s="43"/>
      <c r="O35" s="42">
        <f t="shared" si="2"/>
        <v>0</v>
      </c>
    </row>
    <row r="36" spans="1:15" ht="24.95" customHeight="1">
      <c r="A36" s="98"/>
      <c r="B36" s="90"/>
      <c r="C36" s="90"/>
      <c r="D36" s="90"/>
      <c r="E36" s="14"/>
      <c r="F36" s="15"/>
      <c r="G36" s="16"/>
      <c r="H36" s="31" t="str">
        <f t="shared" si="0"/>
        <v/>
      </c>
      <c r="I36" s="44"/>
      <c r="J36" s="78"/>
      <c r="K36" s="42">
        <f t="shared" si="1"/>
        <v>0</v>
      </c>
      <c r="L36" s="149"/>
      <c r="M36" s="79"/>
      <c r="N36" s="43"/>
      <c r="O36" s="42">
        <f t="shared" si="2"/>
        <v>0</v>
      </c>
    </row>
    <row r="37" spans="1:15" ht="24.95" customHeight="1">
      <c r="A37" s="98"/>
      <c r="B37" s="90"/>
      <c r="C37" s="90"/>
      <c r="D37" s="90"/>
      <c r="E37" s="14"/>
      <c r="F37" s="15"/>
      <c r="G37" s="16"/>
      <c r="H37" s="31" t="str">
        <f t="shared" si="0"/>
        <v/>
      </c>
      <c r="I37" s="44"/>
      <c r="J37" s="78"/>
      <c r="K37" s="42">
        <f t="shared" si="1"/>
        <v>0</v>
      </c>
      <c r="L37" s="149"/>
      <c r="M37" s="79"/>
      <c r="N37" s="43"/>
      <c r="O37" s="42">
        <f t="shared" si="2"/>
        <v>0</v>
      </c>
    </row>
    <row r="38" spans="1:15" ht="24.95" customHeight="1">
      <c r="A38" s="98"/>
      <c r="B38" s="90"/>
      <c r="C38" s="90"/>
      <c r="D38" s="90"/>
      <c r="E38" s="14"/>
      <c r="F38" s="15"/>
      <c r="G38" s="16"/>
      <c r="H38" s="31" t="str">
        <f t="shared" si="0"/>
        <v/>
      </c>
      <c r="I38" s="44"/>
      <c r="J38" s="78"/>
      <c r="K38" s="42">
        <f t="shared" si="1"/>
        <v>0</v>
      </c>
      <c r="L38" s="149"/>
      <c r="M38" s="79"/>
      <c r="N38" s="43"/>
      <c r="O38" s="42">
        <f t="shared" si="2"/>
        <v>0</v>
      </c>
    </row>
    <row r="39" spans="1:15" ht="24.95" customHeight="1">
      <c r="A39" s="98"/>
      <c r="B39" s="90"/>
      <c r="C39" s="90"/>
      <c r="D39" s="90"/>
      <c r="E39" s="14"/>
      <c r="F39" s="15"/>
      <c r="G39" s="16"/>
      <c r="H39" s="31" t="str">
        <f t="shared" si="0"/>
        <v/>
      </c>
      <c r="I39" s="44"/>
      <c r="J39" s="78"/>
      <c r="K39" s="42">
        <f t="shared" si="1"/>
        <v>0</v>
      </c>
      <c r="L39" s="149"/>
      <c r="M39" s="79"/>
      <c r="N39" s="43"/>
      <c r="O39" s="42">
        <f t="shared" si="2"/>
        <v>0</v>
      </c>
    </row>
    <row r="40" spans="1:15" ht="24.95" customHeight="1">
      <c r="A40" s="98"/>
      <c r="B40" s="90"/>
      <c r="C40" s="90"/>
      <c r="D40" s="90"/>
      <c r="E40" s="14"/>
      <c r="F40" s="15"/>
      <c r="G40" s="16"/>
      <c r="H40" s="31" t="str">
        <f t="shared" si="0"/>
        <v/>
      </c>
      <c r="I40" s="44"/>
      <c r="J40" s="78"/>
      <c r="K40" s="42">
        <f t="shared" si="1"/>
        <v>0</v>
      </c>
      <c r="L40" s="149"/>
      <c r="M40" s="79"/>
      <c r="N40" s="43"/>
      <c r="O40" s="42">
        <f t="shared" si="2"/>
        <v>0</v>
      </c>
    </row>
    <row r="41" spans="1:15" ht="24.95" customHeight="1">
      <c r="A41" s="88"/>
      <c r="B41" s="91"/>
      <c r="C41" s="91"/>
      <c r="D41" s="91"/>
      <c r="E41" s="37"/>
      <c r="F41" s="38"/>
      <c r="G41" s="39"/>
      <c r="H41" s="80" t="str">
        <f t="shared" si="0"/>
        <v/>
      </c>
      <c r="I41" s="81"/>
      <c r="J41" s="82"/>
      <c r="K41" s="83">
        <f t="shared" si="1"/>
        <v>0</v>
      </c>
      <c r="L41" s="150"/>
      <c r="M41" s="84"/>
      <c r="N41" s="85"/>
      <c r="O41" s="83">
        <f t="shared" si="2"/>
        <v>0</v>
      </c>
    </row>
    <row r="42" spans="1:15" ht="24.75" customHeight="1">
      <c r="A42" s="5"/>
      <c r="B42" s="24"/>
      <c r="C42" s="24"/>
      <c r="D42" s="24"/>
      <c r="E42" s="25"/>
      <c r="F42" s="26"/>
      <c r="G42" s="26"/>
      <c r="H42" s="26"/>
      <c r="I42" s="24"/>
      <c r="J42" s="34" t="s">
        <v>41</v>
      </c>
      <c r="K42" s="35">
        <f>SUM(K11:K41)</f>
        <v>0</v>
      </c>
      <c r="L42" s="35">
        <f>SUM(L11:L41)</f>
        <v>0</v>
      </c>
      <c r="M42" s="36"/>
      <c r="N42" s="35">
        <f>SUM(N11:N41)</f>
        <v>0</v>
      </c>
      <c r="O42" s="35">
        <f>SUM(O11:O41)</f>
        <v>0</v>
      </c>
    </row>
    <row r="43" spans="1:15" ht="24.75" customHeight="1">
      <c r="A43" s="28"/>
      <c r="B43" s="27"/>
      <c r="C43" s="27"/>
      <c r="D43" s="27"/>
      <c r="E43" s="3"/>
      <c r="F43" s="55"/>
      <c r="G43" s="55"/>
      <c r="H43" s="55"/>
      <c r="I43" s="27"/>
      <c r="J43" s="56"/>
      <c r="K43" s="54"/>
      <c r="L43" s="54"/>
      <c r="M43" s="54"/>
      <c r="N43" s="54"/>
      <c r="O43" s="54"/>
    </row>
    <row r="44" spans="1:15" s="59" customFormat="1" ht="24" customHeight="1">
      <c r="B44" s="234" t="s">
        <v>10</v>
      </c>
      <c r="C44" s="234"/>
      <c r="D44" s="234"/>
      <c r="E44" s="234"/>
      <c r="J44" s="60"/>
      <c r="K44" s="61"/>
      <c r="L44" s="61"/>
      <c r="M44" s="97"/>
      <c r="N44" s="63"/>
      <c r="O44" s="61"/>
    </row>
    <row r="45" spans="1:15" s="59" customFormat="1" ht="24" customHeight="1">
      <c r="B45" s="235" t="s">
        <v>51</v>
      </c>
      <c r="C45" s="235"/>
      <c r="D45" s="234" t="s">
        <v>49</v>
      </c>
      <c r="E45" s="234"/>
      <c r="F45" s="234"/>
      <c r="G45" s="234"/>
      <c r="H45" s="234"/>
      <c r="I45" s="234" t="s">
        <v>50</v>
      </c>
      <c r="J45" s="234"/>
      <c r="K45" s="234"/>
      <c r="L45" s="234"/>
      <c r="M45" s="234"/>
      <c r="N45" s="234"/>
      <c r="O45" s="234"/>
    </row>
  </sheetData>
  <mergeCells count="25">
    <mergeCell ref="B45:C45"/>
    <mergeCell ref="D45:H45"/>
    <mergeCell ref="I45:O45"/>
    <mergeCell ref="L9:L10"/>
    <mergeCell ref="D6:F6"/>
    <mergeCell ref="G6:M6"/>
    <mergeCell ref="D7:E7"/>
    <mergeCell ref="F7:H7"/>
    <mergeCell ref="B8:F8"/>
    <mergeCell ref="K9:K10"/>
    <mergeCell ref="M9:M10"/>
    <mergeCell ref="N9:N10"/>
    <mergeCell ref="O9:O10"/>
    <mergeCell ref="B44:E44"/>
    <mergeCell ref="A9:A10"/>
    <mergeCell ref="B9:C9"/>
    <mergeCell ref="D9:D10"/>
    <mergeCell ref="E9:H9"/>
    <mergeCell ref="J9:J10"/>
    <mergeCell ref="A2:O2"/>
    <mergeCell ref="A4:C4"/>
    <mergeCell ref="D4:M4"/>
    <mergeCell ref="A5:C5"/>
    <mergeCell ref="D5:F5"/>
    <mergeCell ref="G5:M5"/>
  </mergeCells>
  <phoneticPr fontId="14"/>
  <conditionalFormatting sqref="I11 I19 I26:I27">
    <cfRule type="expression" dxfId="4" priority="1">
      <formula>$I$10="時間数"</formula>
    </cfRule>
  </conditionalFormatting>
  <dataValidations count="1">
    <dataValidation imeMode="halfAlpha" allowBlank="1" showInputMessage="1" showErrorMessage="1" sqref="A11:A41 N11:O42 K42:L42 F11:M41"/>
  </dataValidations>
  <printOptions horizontalCentered="1"/>
  <pageMargins left="0.39370078740157483" right="0.39370078740157483" top="0.74803149606299213" bottom="0.74803149606299213" header="0.31496062992125984" footer="0.31496062992125984"/>
  <pageSetup paperSize="9" scale="68"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Normal="100" zoomScaleSheetLayoutView="100" workbookViewId="0">
      <selection activeCell="M11" sqref="M11"/>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29" customWidth="1"/>
    <col min="11" max="12" width="9.625" style="29" customWidth="1"/>
    <col min="13" max="13" width="9.625" style="174" customWidth="1"/>
    <col min="14" max="14" width="9.625" customWidth="1"/>
    <col min="15" max="15" width="9.625" style="29" customWidth="1"/>
  </cols>
  <sheetData>
    <row r="1" spans="1:15">
      <c r="A1" s="5"/>
      <c r="B1" s="5"/>
      <c r="C1" s="5"/>
      <c r="D1" s="5"/>
      <c r="E1" s="99"/>
      <c r="F1" s="99"/>
      <c r="G1" s="99"/>
      <c r="H1" s="99"/>
      <c r="I1" s="5"/>
      <c r="M1" s="168"/>
      <c r="N1" s="5"/>
    </row>
    <row r="2" spans="1:15" ht="18.75">
      <c r="A2" s="175" t="s">
        <v>42</v>
      </c>
      <c r="B2" s="175"/>
      <c r="C2" s="175"/>
      <c r="D2" s="175"/>
      <c r="E2" s="175"/>
      <c r="F2" s="175"/>
      <c r="G2" s="175"/>
      <c r="H2" s="175"/>
      <c r="I2" s="175"/>
      <c r="J2" s="175"/>
      <c r="K2" s="175"/>
      <c r="L2" s="175"/>
      <c r="M2" s="175"/>
      <c r="N2" s="175"/>
      <c r="O2" s="175"/>
    </row>
    <row r="3" spans="1:15" ht="24.95" customHeight="1">
      <c r="A3" s="5"/>
      <c r="B3" s="5"/>
      <c r="C3" s="5"/>
      <c r="D3" s="5"/>
      <c r="E3" s="99"/>
      <c r="F3" s="99"/>
      <c r="G3" s="99"/>
      <c r="H3" s="99"/>
      <c r="I3" s="5"/>
      <c r="M3" s="168"/>
      <c r="N3" s="5"/>
    </row>
    <row r="4" spans="1:15" ht="21.95" customHeight="1">
      <c r="A4" s="176" t="s">
        <v>27</v>
      </c>
      <c r="B4" s="176"/>
      <c r="C4" s="176"/>
      <c r="D4" s="265"/>
      <c r="E4" s="265"/>
      <c r="F4" s="265"/>
      <c r="G4" s="265"/>
      <c r="H4" s="265"/>
      <c r="I4" s="265"/>
      <c r="J4" s="265"/>
      <c r="K4" s="265"/>
      <c r="L4" s="265"/>
      <c r="M4" s="265"/>
      <c r="N4" s="6"/>
    </row>
    <row r="5" spans="1:15" ht="21.95" customHeight="1">
      <c r="A5" s="178" t="s">
        <v>40</v>
      </c>
      <c r="B5" s="178"/>
      <c r="C5" s="178"/>
      <c r="D5" s="332"/>
      <c r="E5" s="332"/>
      <c r="F5" s="332"/>
      <c r="G5" s="332"/>
      <c r="H5" s="332"/>
      <c r="I5" s="332"/>
      <c r="J5" s="332"/>
      <c r="K5" s="332"/>
      <c r="L5" s="332"/>
      <c r="M5" s="332"/>
      <c r="N5" s="7"/>
      <c r="O5" s="7"/>
    </row>
    <row r="6" spans="1:15" ht="21.75" customHeight="1">
      <c r="A6" s="5"/>
      <c r="B6" s="8"/>
      <c r="C6" s="8"/>
      <c r="D6" s="181"/>
      <c r="E6" s="181"/>
      <c r="F6" s="181"/>
      <c r="G6" s="181"/>
      <c r="H6" s="96"/>
      <c r="I6" s="7"/>
      <c r="J6" s="7"/>
      <c r="K6" s="7"/>
      <c r="L6" s="7"/>
      <c r="M6" s="169"/>
      <c r="N6" s="7"/>
      <c r="O6" s="7"/>
    </row>
    <row r="7" spans="1:15" ht="20.100000000000001" customHeight="1">
      <c r="A7" s="5"/>
      <c r="B7" s="7"/>
      <c r="C7" s="7"/>
      <c r="D7" s="266"/>
      <c r="E7" s="266"/>
      <c r="F7" s="266"/>
      <c r="G7" s="266"/>
      <c r="H7" s="99"/>
      <c r="I7" s="7"/>
      <c r="J7" s="7"/>
      <c r="K7" s="7"/>
      <c r="L7" s="7"/>
      <c r="M7" s="169"/>
      <c r="N7" s="7"/>
      <c r="O7" s="7"/>
    </row>
    <row r="8" spans="1:15" ht="20.100000000000001" customHeight="1">
      <c r="A8" s="5"/>
      <c r="B8" s="181" t="s">
        <v>8</v>
      </c>
      <c r="C8" s="181"/>
      <c r="D8" s="181"/>
      <c r="E8" s="181"/>
      <c r="F8" s="181"/>
      <c r="G8" s="99"/>
      <c r="H8" s="99"/>
      <c r="I8" s="5"/>
      <c r="M8" s="168"/>
      <c r="N8" s="5"/>
    </row>
    <row r="9" spans="1:15" ht="20.100000000000001" customHeight="1">
      <c r="A9" s="196" t="s">
        <v>43</v>
      </c>
      <c r="B9" s="197" t="s">
        <v>0</v>
      </c>
      <c r="C9" s="197"/>
      <c r="D9" s="196" t="s">
        <v>47</v>
      </c>
      <c r="E9" s="184" t="s">
        <v>3</v>
      </c>
      <c r="F9" s="268"/>
      <c r="G9" s="268"/>
      <c r="H9" s="198"/>
      <c r="I9" s="49" t="s">
        <v>5</v>
      </c>
      <c r="J9" s="182" t="s">
        <v>46</v>
      </c>
      <c r="K9" s="182" t="s">
        <v>44</v>
      </c>
      <c r="L9" s="299" t="s">
        <v>73</v>
      </c>
      <c r="M9" s="333" t="s">
        <v>4</v>
      </c>
      <c r="N9" s="185" t="s">
        <v>38</v>
      </c>
      <c r="O9" s="187" t="s">
        <v>45</v>
      </c>
    </row>
    <row r="10" spans="1:15" ht="20.100000000000001" customHeight="1">
      <c r="A10" s="197"/>
      <c r="B10" s="94" t="s">
        <v>1</v>
      </c>
      <c r="C10" s="94" t="s">
        <v>2</v>
      </c>
      <c r="D10" s="197"/>
      <c r="E10" s="94" t="s">
        <v>13</v>
      </c>
      <c r="F10" s="9" t="s">
        <v>11</v>
      </c>
      <c r="G10" s="95" t="s">
        <v>12</v>
      </c>
      <c r="H10" s="154" t="s">
        <v>3</v>
      </c>
      <c r="I10" s="65" t="s">
        <v>6</v>
      </c>
      <c r="J10" s="199"/>
      <c r="K10" s="183"/>
      <c r="L10" s="302"/>
      <c r="M10" s="333"/>
      <c r="N10" s="186"/>
      <c r="O10" s="188"/>
    </row>
    <row r="11" spans="1:15" ht="24.95" customHeight="1">
      <c r="A11" s="87"/>
      <c r="B11" s="89"/>
      <c r="C11" s="89"/>
      <c r="D11" s="89"/>
      <c r="E11" s="10"/>
      <c r="F11" s="11"/>
      <c r="G11" s="12"/>
      <c r="H11" s="30" t="str">
        <f>IF(G11="","",G11-F11)</f>
        <v/>
      </c>
      <c r="I11" s="13"/>
      <c r="J11" s="70"/>
      <c r="K11" s="66">
        <f>I11*J11</f>
        <v>0</v>
      </c>
      <c r="L11" s="151"/>
      <c r="M11" s="170"/>
      <c r="N11" s="73"/>
      <c r="O11" s="66">
        <f>IF(K11+L11="","",K11+L11-N11)</f>
        <v>0</v>
      </c>
    </row>
    <row r="12" spans="1:15" ht="24.95" customHeight="1">
      <c r="A12" s="98"/>
      <c r="B12" s="90"/>
      <c r="C12" s="90"/>
      <c r="D12" s="90"/>
      <c r="E12" s="14"/>
      <c r="F12" s="15"/>
      <c r="G12" s="16"/>
      <c r="H12" s="31" t="str">
        <f t="shared" ref="H12:H40" si="0">IF(G12="","",G12-F12)</f>
        <v/>
      </c>
      <c r="I12" s="17"/>
      <c r="J12" s="71"/>
      <c r="K12" s="67">
        <f t="shared" ref="K12:K40" si="1">I12*J12</f>
        <v>0</v>
      </c>
      <c r="L12" s="152"/>
      <c r="M12" s="171"/>
      <c r="N12" s="74"/>
      <c r="O12" s="67">
        <f t="shared" ref="O12:O40" si="2">IF(K12+L12="","",K12+L12-N12)</f>
        <v>0</v>
      </c>
    </row>
    <row r="13" spans="1:15" ht="24.95" customHeight="1">
      <c r="A13" s="98"/>
      <c r="B13" s="90"/>
      <c r="C13" s="90"/>
      <c r="D13" s="90"/>
      <c r="E13" s="14"/>
      <c r="F13" s="15"/>
      <c r="G13" s="16"/>
      <c r="H13" s="31" t="str">
        <f t="shared" si="0"/>
        <v/>
      </c>
      <c r="I13" s="17"/>
      <c r="J13" s="71"/>
      <c r="K13" s="67">
        <f t="shared" si="1"/>
        <v>0</v>
      </c>
      <c r="L13" s="152"/>
      <c r="M13" s="171"/>
      <c r="N13" s="74"/>
      <c r="O13" s="67">
        <f t="shared" si="2"/>
        <v>0</v>
      </c>
    </row>
    <row r="14" spans="1:15" ht="24.95" customHeight="1">
      <c r="A14" s="98"/>
      <c r="B14" s="90"/>
      <c r="C14" s="90"/>
      <c r="D14" s="90"/>
      <c r="E14" s="14"/>
      <c r="F14" s="15"/>
      <c r="G14" s="16"/>
      <c r="H14" s="31" t="str">
        <f t="shared" si="0"/>
        <v/>
      </c>
      <c r="I14" s="17"/>
      <c r="J14" s="71"/>
      <c r="K14" s="67">
        <f t="shared" si="1"/>
        <v>0</v>
      </c>
      <c r="L14" s="152"/>
      <c r="M14" s="171"/>
      <c r="N14" s="74"/>
      <c r="O14" s="67">
        <f t="shared" si="2"/>
        <v>0</v>
      </c>
    </row>
    <row r="15" spans="1:15" ht="24.95" customHeight="1">
      <c r="A15" s="98"/>
      <c r="B15" s="90"/>
      <c r="C15" s="90"/>
      <c r="D15" s="90"/>
      <c r="E15" s="14"/>
      <c r="F15" s="15"/>
      <c r="G15" s="16"/>
      <c r="H15" s="31" t="str">
        <f t="shared" si="0"/>
        <v/>
      </c>
      <c r="I15" s="17"/>
      <c r="J15" s="71"/>
      <c r="K15" s="67">
        <f t="shared" si="1"/>
        <v>0</v>
      </c>
      <c r="L15" s="152"/>
      <c r="M15" s="171"/>
      <c r="N15" s="74"/>
      <c r="O15" s="67">
        <f t="shared" si="2"/>
        <v>0</v>
      </c>
    </row>
    <row r="16" spans="1:15" ht="24.95" customHeight="1">
      <c r="A16" s="98"/>
      <c r="B16" s="90"/>
      <c r="C16" s="90"/>
      <c r="D16" s="90"/>
      <c r="E16" s="14"/>
      <c r="F16" s="15"/>
      <c r="G16" s="16"/>
      <c r="H16" s="31" t="str">
        <f t="shared" si="0"/>
        <v/>
      </c>
      <c r="I16" s="17"/>
      <c r="J16" s="71"/>
      <c r="K16" s="67">
        <f t="shared" si="1"/>
        <v>0</v>
      </c>
      <c r="L16" s="152"/>
      <c r="M16" s="171"/>
      <c r="N16" s="74"/>
      <c r="O16" s="67">
        <f t="shared" si="2"/>
        <v>0</v>
      </c>
    </row>
    <row r="17" spans="1:15" ht="24.95" customHeight="1">
      <c r="A17" s="98"/>
      <c r="B17" s="90"/>
      <c r="C17" s="90"/>
      <c r="D17" s="90"/>
      <c r="E17" s="14"/>
      <c r="F17" s="15"/>
      <c r="G17" s="16"/>
      <c r="H17" s="31" t="str">
        <f t="shared" si="0"/>
        <v/>
      </c>
      <c r="I17" s="17"/>
      <c r="J17" s="71"/>
      <c r="K17" s="67">
        <f t="shared" si="1"/>
        <v>0</v>
      </c>
      <c r="L17" s="152"/>
      <c r="M17" s="171"/>
      <c r="N17" s="74"/>
      <c r="O17" s="67">
        <f t="shared" si="2"/>
        <v>0</v>
      </c>
    </row>
    <row r="18" spans="1:15" ht="24.95" customHeight="1">
      <c r="A18" s="98"/>
      <c r="B18" s="90"/>
      <c r="C18" s="90"/>
      <c r="D18" s="90"/>
      <c r="E18" s="14"/>
      <c r="F18" s="15"/>
      <c r="G18" s="16"/>
      <c r="H18" s="31" t="str">
        <f t="shared" si="0"/>
        <v/>
      </c>
      <c r="I18" s="17"/>
      <c r="J18" s="71"/>
      <c r="K18" s="67">
        <f t="shared" si="1"/>
        <v>0</v>
      </c>
      <c r="L18" s="152"/>
      <c r="M18" s="171"/>
      <c r="N18" s="74"/>
      <c r="O18" s="67">
        <f t="shared" si="2"/>
        <v>0</v>
      </c>
    </row>
    <row r="19" spans="1:15" ht="24.95" customHeight="1">
      <c r="A19" s="98"/>
      <c r="B19" s="90"/>
      <c r="C19" s="90"/>
      <c r="D19" s="90"/>
      <c r="E19" s="14"/>
      <c r="F19" s="15"/>
      <c r="G19" s="16"/>
      <c r="H19" s="31" t="str">
        <f t="shared" si="0"/>
        <v/>
      </c>
      <c r="I19" s="17"/>
      <c r="J19" s="71"/>
      <c r="K19" s="67">
        <f t="shared" si="1"/>
        <v>0</v>
      </c>
      <c r="L19" s="152"/>
      <c r="M19" s="171"/>
      <c r="N19" s="74"/>
      <c r="O19" s="67">
        <f t="shared" si="2"/>
        <v>0</v>
      </c>
    </row>
    <row r="20" spans="1:15" ht="24.95" customHeight="1">
      <c r="A20" s="98"/>
      <c r="B20" s="90"/>
      <c r="C20" s="90"/>
      <c r="D20" s="90"/>
      <c r="E20" s="14"/>
      <c r="F20" s="15"/>
      <c r="G20" s="16"/>
      <c r="H20" s="31" t="str">
        <f t="shared" si="0"/>
        <v/>
      </c>
      <c r="I20" s="17"/>
      <c r="J20" s="71"/>
      <c r="K20" s="67">
        <f t="shared" si="1"/>
        <v>0</v>
      </c>
      <c r="L20" s="152"/>
      <c r="M20" s="171"/>
      <c r="N20" s="74"/>
      <c r="O20" s="67">
        <f t="shared" si="2"/>
        <v>0</v>
      </c>
    </row>
    <row r="21" spans="1:15" ht="24.95" customHeight="1">
      <c r="A21" s="98"/>
      <c r="B21" s="90"/>
      <c r="C21" s="90"/>
      <c r="D21" s="90"/>
      <c r="E21" s="14"/>
      <c r="F21" s="15"/>
      <c r="G21" s="16"/>
      <c r="H21" s="31" t="str">
        <f t="shared" si="0"/>
        <v/>
      </c>
      <c r="I21" s="17"/>
      <c r="J21" s="71"/>
      <c r="K21" s="67">
        <f t="shared" si="1"/>
        <v>0</v>
      </c>
      <c r="L21" s="152"/>
      <c r="M21" s="171"/>
      <c r="N21" s="74"/>
      <c r="O21" s="67">
        <f t="shared" si="2"/>
        <v>0</v>
      </c>
    </row>
    <row r="22" spans="1:15" ht="24.95" customHeight="1">
      <c r="A22" s="98"/>
      <c r="B22" s="90"/>
      <c r="C22" s="90"/>
      <c r="D22" s="90"/>
      <c r="E22" s="14"/>
      <c r="F22" s="15"/>
      <c r="G22" s="16"/>
      <c r="H22" s="31" t="str">
        <f t="shared" si="0"/>
        <v/>
      </c>
      <c r="I22" s="17"/>
      <c r="J22" s="71"/>
      <c r="K22" s="67">
        <f t="shared" si="1"/>
        <v>0</v>
      </c>
      <c r="L22" s="152"/>
      <c r="M22" s="171"/>
      <c r="N22" s="74"/>
      <c r="O22" s="67">
        <f t="shared" si="2"/>
        <v>0</v>
      </c>
    </row>
    <row r="23" spans="1:15" ht="24.95" customHeight="1">
      <c r="A23" s="98"/>
      <c r="B23" s="90"/>
      <c r="C23" s="90"/>
      <c r="D23" s="90"/>
      <c r="E23" s="14"/>
      <c r="F23" s="15"/>
      <c r="G23" s="16"/>
      <c r="H23" s="31" t="str">
        <f t="shared" si="0"/>
        <v/>
      </c>
      <c r="I23" s="17"/>
      <c r="J23" s="71"/>
      <c r="K23" s="67">
        <f t="shared" si="1"/>
        <v>0</v>
      </c>
      <c r="L23" s="152"/>
      <c r="M23" s="171"/>
      <c r="N23" s="74"/>
      <c r="O23" s="67">
        <f t="shared" si="2"/>
        <v>0</v>
      </c>
    </row>
    <row r="24" spans="1:15" ht="24.95" customHeight="1">
      <c r="A24" s="98"/>
      <c r="B24" s="90"/>
      <c r="C24" s="90"/>
      <c r="D24" s="90"/>
      <c r="E24" s="14"/>
      <c r="F24" s="15"/>
      <c r="G24" s="16"/>
      <c r="H24" s="31" t="str">
        <f t="shared" si="0"/>
        <v/>
      </c>
      <c r="I24" s="17"/>
      <c r="J24" s="71"/>
      <c r="K24" s="67">
        <f t="shared" si="1"/>
        <v>0</v>
      </c>
      <c r="L24" s="152"/>
      <c r="M24" s="171"/>
      <c r="N24" s="74"/>
      <c r="O24" s="67">
        <f t="shared" si="2"/>
        <v>0</v>
      </c>
    </row>
    <row r="25" spans="1:15" ht="24.95" customHeight="1">
      <c r="A25" s="98"/>
      <c r="B25" s="90"/>
      <c r="C25" s="90"/>
      <c r="D25" s="90"/>
      <c r="E25" s="14"/>
      <c r="F25" s="15"/>
      <c r="G25" s="16"/>
      <c r="H25" s="31" t="str">
        <f t="shared" si="0"/>
        <v/>
      </c>
      <c r="I25" s="17"/>
      <c r="J25" s="71"/>
      <c r="K25" s="67">
        <f t="shared" si="1"/>
        <v>0</v>
      </c>
      <c r="L25" s="152"/>
      <c r="M25" s="171"/>
      <c r="N25" s="74"/>
      <c r="O25" s="67">
        <f t="shared" si="2"/>
        <v>0</v>
      </c>
    </row>
    <row r="26" spans="1:15" ht="24.95" customHeight="1">
      <c r="A26" s="98"/>
      <c r="B26" s="90"/>
      <c r="C26" s="90"/>
      <c r="D26" s="90"/>
      <c r="E26" s="14"/>
      <c r="F26" s="15"/>
      <c r="G26" s="16"/>
      <c r="H26" s="31" t="str">
        <f t="shared" si="0"/>
        <v/>
      </c>
      <c r="I26" s="17"/>
      <c r="J26" s="71"/>
      <c r="K26" s="67">
        <f t="shared" si="1"/>
        <v>0</v>
      </c>
      <c r="L26" s="152"/>
      <c r="M26" s="171"/>
      <c r="N26" s="74"/>
      <c r="O26" s="67">
        <f t="shared" si="2"/>
        <v>0</v>
      </c>
    </row>
    <row r="27" spans="1:15" ht="24.95" customHeight="1">
      <c r="A27" s="98"/>
      <c r="B27" s="90"/>
      <c r="C27" s="90"/>
      <c r="D27" s="90"/>
      <c r="E27" s="14"/>
      <c r="F27" s="15"/>
      <c r="G27" s="16"/>
      <c r="H27" s="31"/>
      <c r="I27" s="17"/>
      <c r="J27" s="71"/>
      <c r="K27" s="67">
        <f t="shared" si="1"/>
        <v>0</v>
      </c>
      <c r="L27" s="152"/>
      <c r="M27" s="171"/>
      <c r="N27" s="74"/>
      <c r="O27" s="67">
        <f t="shared" si="2"/>
        <v>0</v>
      </c>
    </row>
    <row r="28" spans="1:15" ht="24.95" customHeight="1">
      <c r="A28" s="98"/>
      <c r="B28" s="90"/>
      <c r="C28" s="90"/>
      <c r="D28" s="90"/>
      <c r="E28" s="14"/>
      <c r="F28" s="15"/>
      <c r="G28" s="16"/>
      <c r="H28" s="31" t="str">
        <f t="shared" si="0"/>
        <v/>
      </c>
      <c r="I28" s="17"/>
      <c r="J28" s="71"/>
      <c r="K28" s="67">
        <f t="shared" si="1"/>
        <v>0</v>
      </c>
      <c r="L28" s="152"/>
      <c r="M28" s="171"/>
      <c r="N28" s="74"/>
      <c r="O28" s="67">
        <f t="shared" si="2"/>
        <v>0</v>
      </c>
    </row>
    <row r="29" spans="1:15" ht="24.95" customHeight="1">
      <c r="A29" s="98"/>
      <c r="B29" s="90"/>
      <c r="C29" s="90"/>
      <c r="D29" s="90"/>
      <c r="E29" s="14"/>
      <c r="F29" s="15"/>
      <c r="G29" s="16"/>
      <c r="H29" s="31"/>
      <c r="I29" s="17"/>
      <c r="J29" s="71"/>
      <c r="K29" s="67">
        <f t="shared" si="1"/>
        <v>0</v>
      </c>
      <c r="L29" s="152"/>
      <c r="M29" s="171"/>
      <c r="N29" s="74"/>
      <c r="O29" s="67">
        <f t="shared" si="2"/>
        <v>0</v>
      </c>
    </row>
    <row r="30" spans="1:15" ht="24.95" customHeight="1">
      <c r="A30" s="98"/>
      <c r="B30" s="90"/>
      <c r="C30" s="90"/>
      <c r="D30" s="90"/>
      <c r="E30" s="14"/>
      <c r="F30" s="15"/>
      <c r="G30" s="16"/>
      <c r="H30" s="31"/>
      <c r="I30" s="17"/>
      <c r="J30" s="71"/>
      <c r="K30" s="67">
        <f t="shared" si="1"/>
        <v>0</v>
      </c>
      <c r="L30" s="152"/>
      <c r="M30" s="171"/>
      <c r="N30" s="74"/>
      <c r="O30" s="67">
        <f t="shared" si="2"/>
        <v>0</v>
      </c>
    </row>
    <row r="31" spans="1:15" ht="24.95" customHeight="1">
      <c r="A31" s="98"/>
      <c r="B31" s="90"/>
      <c r="C31" s="90"/>
      <c r="D31" s="90"/>
      <c r="E31" s="14"/>
      <c r="F31" s="15"/>
      <c r="G31" s="16"/>
      <c r="H31" s="31" t="str">
        <f t="shared" si="0"/>
        <v/>
      </c>
      <c r="I31" s="17"/>
      <c r="J31" s="71"/>
      <c r="K31" s="67">
        <f t="shared" si="1"/>
        <v>0</v>
      </c>
      <c r="L31" s="152"/>
      <c r="M31" s="171"/>
      <c r="N31" s="74"/>
      <c r="O31" s="67">
        <f t="shared" si="2"/>
        <v>0</v>
      </c>
    </row>
    <row r="32" spans="1:15" ht="24.95" customHeight="1">
      <c r="A32" s="98"/>
      <c r="B32" s="90"/>
      <c r="C32" s="90"/>
      <c r="D32" s="90"/>
      <c r="E32" s="14"/>
      <c r="F32" s="15"/>
      <c r="G32" s="16"/>
      <c r="H32" s="31" t="str">
        <f t="shared" si="0"/>
        <v/>
      </c>
      <c r="I32" s="17"/>
      <c r="J32" s="71"/>
      <c r="K32" s="67">
        <f t="shared" si="1"/>
        <v>0</v>
      </c>
      <c r="L32" s="152"/>
      <c r="M32" s="171"/>
      <c r="N32" s="74"/>
      <c r="O32" s="67">
        <f t="shared" si="2"/>
        <v>0</v>
      </c>
    </row>
    <row r="33" spans="1:16" ht="24.95" customHeight="1">
      <c r="A33" s="98"/>
      <c r="B33" s="90"/>
      <c r="C33" s="90"/>
      <c r="D33" s="90"/>
      <c r="E33" s="14"/>
      <c r="F33" s="15"/>
      <c r="G33" s="16"/>
      <c r="H33" s="31" t="str">
        <f t="shared" si="0"/>
        <v/>
      </c>
      <c r="I33" s="17"/>
      <c r="J33" s="71"/>
      <c r="K33" s="67">
        <f t="shared" si="1"/>
        <v>0</v>
      </c>
      <c r="L33" s="152"/>
      <c r="M33" s="171"/>
      <c r="N33" s="74"/>
      <c r="O33" s="67">
        <f t="shared" si="2"/>
        <v>0</v>
      </c>
    </row>
    <row r="34" spans="1:16" ht="24.95" customHeight="1">
      <c r="A34" s="98"/>
      <c r="B34" s="90"/>
      <c r="C34" s="90"/>
      <c r="D34" s="90"/>
      <c r="E34" s="14"/>
      <c r="F34" s="15"/>
      <c r="G34" s="16"/>
      <c r="H34" s="31" t="str">
        <f t="shared" si="0"/>
        <v/>
      </c>
      <c r="I34" s="17"/>
      <c r="J34" s="71"/>
      <c r="K34" s="67">
        <f t="shared" si="1"/>
        <v>0</v>
      </c>
      <c r="L34" s="152"/>
      <c r="M34" s="171"/>
      <c r="N34" s="74"/>
      <c r="O34" s="67">
        <f t="shared" si="2"/>
        <v>0</v>
      </c>
    </row>
    <row r="35" spans="1:16" ht="24.95" customHeight="1">
      <c r="A35" s="98"/>
      <c r="B35" s="90"/>
      <c r="C35" s="90"/>
      <c r="D35" s="90"/>
      <c r="E35" s="14"/>
      <c r="F35" s="15"/>
      <c r="G35" s="16"/>
      <c r="H35" s="31" t="str">
        <f t="shared" si="0"/>
        <v/>
      </c>
      <c r="I35" s="17"/>
      <c r="J35" s="71"/>
      <c r="K35" s="67">
        <f t="shared" si="1"/>
        <v>0</v>
      </c>
      <c r="L35" s="152"/>
      <c r="M35" s="171"/>
      <c r="N35" s="74"/>
      <c r="O35" s="67">
        <f t="shared" si="2"/>
        <v>0</v>
      </c>
    </row>
    <row r="36" spans="1:16" ht="24.95" customHeight="1">
      <c r="A36" s="98"/>
      <c r="B36" s="90"/>
      <c r="C36" s="90"/>
      <c r="D36" s="90"/>
      <c r="E36" s="14"/>
      <c r="F36" s="15"/>
      <c r="G36" s="16"/>
      <c r="H36" s="31" t="str">
        <f t="shared" si="0"/>
        <v/>
      </c>
      <c r="I36" s="17"/>
      <c r="J36" s="71"/>
      <c r="K36" s="67">
        <f t="shared" si="1"/>
        <v>0</v>
      </c>
      <c r="L36" s="152"/>
      <c r="M36" s="171"/>
      <c r="N36" s="74"/>
      <c r="O36" s="67">
        <f t="shared" si="2"/>
        <v>0</v>
      </c>
    </row>
    <row r="37" spans="1:16" ht="24.95" customHeight="1">
      <c r="A37" s="98"/>
      <c r="B37" s="90"/>
      <c r="C37" s="90"/>
      <c r="D37" s="90"/>
      <c r="E37" s="14"/>
      <c r="F37" s="15"/>
      <c r="G37" s="16"/>
      <c r="H37" s="31" t="str">
        <f t="shared" si="0"/>
        <v/>
      </c>
      <c r="I37" s="17"/>
      <c r="J37" s="71"/>
      <c r="K37" s="67">
        <f t="shared" si="1"/>
        <v>0</v>
      </c>
      <c r="L37" s="152"/>
      <c r="M37" s="171"/>
      <c r="N37" s="74"/>
      <c r="O37" s="67">
        <f t="shared" si="2"/>
        <v>0</v>
      </c>
    </row>
    <row r="38" spans="1:16" ht="24.95" customHeight="1">
      <c r="A38" s="98"/>
      <c r="B38" s="90"/>
      <c r="C38" s="90"/>
      <c r="D38" s="90"/>
      <c r="E38" s="14"/>
      <c r="F38" s="15"/>
      <c r="G38" s="16"/>
      <c r="H38" s="31" t="str">
        <f t="shared" si="0"/>
        <v/>
      </c>
      <c r="I38" s="17"/>
      <c r="J38" s="71"/>
      <c r="K38" s="67">
        <f t="shared" si="1"/>
        <v>0</v>
      </c>
      <c r="L38" s="152"/>
      <c r="M38" s="171"/>
      <c r="N38" s="74"/>
      <c r="O38" s="67">
        <f t="shared" si="2"/>
        <v>0</v>
      </c>
    </row>
    <row r="39" spans="1:16" ht="24.95" customHeight="1">
      <c r="A39" s="98"/>
      <c r="B39" s="90"/>
      <c r="C39" s="90"/>
      <c r="D39" s="90"/>
      <c r="E39" s="14"/>
      <c r="F39" s="15"/>
      <c r="G39" s="16"/>
      <c r="H39" s="31" t="str">
        <f t="shared" si="0"/>
        <v/>
      </c>
      <c r="I39" s="17"/>
      <c r="J39" s="71"/>
      <c r="K39" s="67">
        <f t="shared" si="1"/>
        <v>0</v>
      </c>
      <c r="L39" s="152"/>
      <c r="M39" s="171"/>
      <c r="N39" s="74"/>
      <c r="O39" s="67">
        <f t="shared" si="2"/>
        <v>0</v>
      </c>
    </row>
    <row r="40" spans="1:16" ht="24.95" customHeight="1">
      <c r="A40" s="88"/>
      <c r="B40" s="91"/>
      <c r="C40" s="91"/>
      <c r="D40" s="91"/>
      <c r="E40" s="37"/>
      <c r="F40" s="38"/>
      <c r="G40" s="39"/>
      <c r="H40" s="92" t="str">
        <f t="shared" si="0"/>
        <v/>
      </c>
      <c r="I40" s="68"/>
      <c r="J40" s="72"/>
      <c r="K40" s="69">
        <f t="shared" si="1"/>
        <v>0</v>
      </c>
      <c r="L40" s="153"/>
      <c r="M40" s="172"/>
      <c r="N40" s="75"/>
      <c r="O40" s="69">
        <f t="shared" si="2"/>
        <v>0</v>
      </c>
    </row>
    <row r="41" spans="1:16" ht="24.75" customHeight="1">
      <c r="A41" s="5"/>
      <c r="B41" s="24"/>
      <c r="C41" s="24"/>
      <c r="D41" s="24"/>
      <c r="E41" s="25"/>
      <c r="F41" s="26"/>
      <c r="G41" s="26"/>
      <c r="H41" s="26"/>
      <c r="I41" s="24"/>
      <c r="J41" s="34" t="s">
        <v>41</v>
      </c>
      <c r="K41" s="53">
        <f>SUM(K11:K40)</f>
        <v>0</v>
      </c>
      <c r="L41" s="53">
        <f>SUM(L11:L40)</f>
        <v>0</v>
      </c>
      <c r="M41" s="173"/>
      <c r="N41" s="52">
        <f>SUM(N11:N40)</f>
        <v>0</v>
      </c>
      <c r="O41" s="52">
        <f>SUM(O11:O40)</f>
        <v>0</v>
      </c>
    </row>
    <row r="42" spans="1:16" ht="24.75" customHeight="1">
      <c r="A42" s="28"/>
      <c r="B42" s="27"/>
      <c r="C42" s="27"/>
      <c r="D42" s="27"/>
      <c r="E42" s="3"/>
      <c r="F42" s="55"/>
      <c r="G42" s="55"/>
      <c r="H42" s="55"/>
      <c r="I42" s="55"/>
      <c r="J42" s="27"/>
      <c r="K42" s="56"/>
      <c r="L42" s="56"/>
      <c r="M42" s="173"/>
      <c r="N42" s="54"/>
      <c r="O42" s="54"/>
      <c r="P42" s="54"/>
    </row>
    <row r="43" spans="1:16" s="59" customFormat="1" ht="24" customHeight="1">
      <c r="B43" s="234" t="s">
        <v>10</v>
      </c>
      <c r="C43" s="234"/>
      <c r="D43" s="234"/>
      <c r="E43" s="234"/>
      <c r="K43" s="60"/>
      <c r="L43" s="60"/>
      <c r="M43" s="61"/>
      <c r="N43" s="97"/>
      <c r="O43" s="63"/>
      <c r="P43" s="61"/>
    </row>
    <row r="44" spans="1:16" s="59" customFormat="1" ht="24" customHeight="1">
      <c r="B44" s="235" t="s">
        <v>51</v>
      </c>
      <c r="C44" s="235"/>
      <c r="D44" s="234" t="s">
        <v>49</v>
      </c>
      <c r="E44" s="234"/>
      <c r="F44" s="234"/>
      <c r="G44" s="234"/>
      <c r="H44" s="4"/>
      <c r="I44" s="234" t="s">
        <v>50</v>
      </c>
      <c r="J44" s="234"/>
      <c r="K44" s="234"/>
      <c r="L44" s="234"/>
      <c r="M44" s="234"/>
      <c r="N44" s="234"/>
      <c r="O44" s="234"/>
      <c r="P44" s="97"/>
    </row>
  </sheetData>
  <mergeCells count="22">
    <mergeCell ref="B44:C44"/>
    <mergeCell ref="D44:G44"/>
    <mergeCell ref="I44:O44"/>
    <mergeCell ref="L9:L10"/>
    <mergeCell ref="J9:J10"/>
    <mergeCell ref="K9:K10"/>
    <mergeCell ref="M9:M10"/>
    <mergeCell ref="N9:N10"/>
    <mergeCell ref="O9:O10"/>
    <mergeCell ref="B43:E43"/>
    <mergeCell ref="D7:G7"/>
    <mergeCell ref="B8:F8"/>
    <mergeCell ref="A9:A10"/>
    <mergeCell ref="B9:C9"/>
    <mergeCell ref="D9:D10"/>
    <mergeCell ref="E9:H9"/>
    <mergeCell ref="D6:G6"/>
    <mergeCell ref="A2:O2"/>
    <mergeCell ref="A4:C4"/>
    <mergeCell ref="D4:M4"/>
    <mergeCell ref="A5:C5"/>
    <mergeCell ref="D5:M5"/>
  </mergeCells>
  <phoneticPr fontId="14"/>
  <conditionalFormatting sqref="I11 I14 I17 I30 I23">
    <cfRule type="expression" dxfId="3" priority="4">
      <formula>$I$10="時間数"</formula>
    </cfRule>
  </conditionalFormatting>
  <conditionalFormatting sqref="I27">
    <cfRule type="expression" dxfId="2" priority="3">
      <formula>$I$10="時間数"</formula>
    </cfRule>
  </conditionalFormatting>
  <conditionalFormatting sqref="I20">
    <cfRule type="expression" dxfId="1" priority="2">
      <formula>$I$10="時間数"</formula>
    </cfRule>
  </conditionalFormatting>
  <conditionalFormatting sqref="I34">
    <cfRule type="expression" dxfId="0" priority="1">
      <formula>$I$10="時間数"</formula>
    </cfRule>
  </conditionalFormatting>
  <dataValidations count="1">
    <dataValidation imeMode="halfAlpha" allowBlank="1" showInputMessage="1" showErrorMessage="1" sqref="M11:N40 A11:A40 F11:J40"/>
  </dataValidations>
  <printOptions horizontalCentered="1"/>
  <pageMargins left="0.47244094488188981" right="0.47244094488188981" top="0.74803149606299213" bottom="0.74803149606299213" header="0.31496062992125984" footer="0.31496062992125984"/>
  <pageSetup paperSize="9" scale="6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記入例①謝金支給単位が時間数の場合</vt:lpstr>
      <vt:lpstr>記入例②謝金支給単位が日数の場合</vt:lpstr>
      <vt:lpstr>記入例③旅費と合算して支払う場合（時間）</vt:lpstr>
      <vt:lpstr>記入例④旅費と合算して支払う場合（日数）</vt:lpstr>
      <vt:lpstr>従事時間確認簿_時間数</vt:lpstr>
      <vt:lpstr>従事時間確認簿_日数</vt:lpstr>
      <vt:lpstr>従事時間確認簿_時間数 (旅費合算)</vt:lpstr>
      <vt:lpstr>従事時間確認簿_日数 (旅費合算)</vt:lpstr>
      <vt:lpstr>記入例②謝金支給単位が日数の場合!Print_Area</vt:lpstr>
      <vt:lpstr>'記入例④旅費と合算して支払う場合（日数）'!Print_Area</vt:lpstr>
      <vt:lpstr>従事時間確認簿_日数!Print_Area</vt:lpstr>
      <vt:lpstr>'従事時間確認簿_日数 (旅費合算)'!Print_Area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2018-07-08T23:56:44Z</dcterms:created>
  <dcterms:modified xsi:type="dcterms:W3CDTF">2022-08-08T09:06:07Z</dcterms:modified>
</cp:coreProperties>
</file>