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0CBAF64-C546-411C-BBC7-84AD82A75531}" xr6:coauthVersionLast="47" xr6:coauthVersionMax="47" xr10:uidLastSave="{00000000-0000-0000-0000-000000000000}"/>
  <workbookProtection workbookAlgorithmName="SHA-512" workbookHashValue="x4LqlBitv2NvwihDKEhlNyTbTA6n4iaLqDU4YiZieR0Nt9UiaDKv/3e2ZukQofmZcfi+9mkeT+hMu954CHwKMg==" workbookSaltValue="5otl5lkMZGYmU2oJmivwoQ==" workbookSpinCount="100000" lockStructure="1"/>
  <bookViews>
    <workbookView xWindow="28680" yWindow="-120" windowWidth="29040" windowHeight="15720" xr2:uid="{00000000-000D-0000-FFFF-FFFF00000000}"/>
  </bookViews>
  <sheets>
    <sheet name="記載例" sheetId="1" r:id="rId1"/>
    <sheet name="事業報告書" sheetId="17" r:id="rId2"/>
    <sheet name="【記入例】事業効果調査票" sheetId="15" r:id="rId3"/>
    <sheet name="事業効果調査票" sheetId="18" r:id="rId4"/>
  </sheets>
  <definedNames>
    <definedName name="_xlnm.Print_Area" localSheetId="2">【記入例】事業効果調査票!$A$1:$H$27</definedName>
    <definedName name="_xlnm.Print_Area" localSheetId="0">記載例!$A$1:$V$79</definedName>
    <definedName name="_xlnm.Print_Area" localSheetId="3">事業効果調査票!$A$1:$H$27</definedName>
    <definedName name="_xlnm.Print_Area" localSheetId="1">事業報告書!$A$1:$V$79</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8" l="1"/>
  <c r="D24" i="18"/>
  <c r="F18" i="18"/>
  <c r="E23" i="18"/>
  <c r="F23" i="18"/>
  <c r="H25" i="18"/>
  <c r="D26" i="18"/>
  <c r="B26" i="18"/>
  <c r="B24" i="18"/>
  <c r="H23" i="18"/>
  <c r="G23" i="18"/>
  <c r="D20" i="18"/>
  <c r="B20" i="18"/>
  <c r="D19" i="18"/>
  <c r="B19" i="18"/>
  <c r="H18" i="18"/>
  <c r="G18" i="18"/>
  <c r="E18" i="18"/>
  <c r="F24" i="18"/>
  <c r="F20" i="18"/>
  <c r="F24" i="15"/>
  <c r="F20" i="15"/>
  <c r="F19" i="18" l="1"/>
  <c r="G19" i="18" s="1"/>
  <c r="C7" i="18"/>
  <c r="C6" i="18"/>
  <c r="C5" i="18"/>
  <c r="G24" i="18"/>
  <c r="G20" i="18"/>
  <c r="V40" i="17"/>
  <c r="G40" i="17"/>
  <c r="B36" i="17"/>
  <c r="F19" i="15"/>
  <c r="G19" i="15" s="1"/>
  <c r="G24" i="15"/>
  <c r="G20" i="15"/>
  <c r="C7" i="15"/>
  <c r="C5" i="15"/>
  <c r="C6" i="15"/>
  <c r="V40" i="1"/>
  <c r="G40" i="1"/>
  <c r="B36" i="1"/>
</calcChain>
</file>

<file path=xl/sharedStrings.xml><?xml version="1.0" encoding="utf-8"?>
<sst xmlns="http://schemas.openxmlformats.org/spreadsheetml/2006/main" count="149" uniqueCount="77">
  <si>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</si>
  <si>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</si>
  <si>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</si>
  <si>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</si>
  <si>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</si>
  <si>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</si>
  <si>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</si>
  <si>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</si>
  <si>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</si>
  <si>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</si>
  <si>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</si>
  <si>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</si>
  <si>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</si>
  <si>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件</t>
    <rPh sb="0" eb="1">
      <t>ケン</t>
    </rPh>
    <phoneticPr fontId="1"/>
  </si>
  <si>
    <t>事業内容</t>
    <rPh sb="0" eb="2">
      <t>ジギョウ</t>
    </rPh>
    <rPh sb="2" eb="4">
      <t>ナイヨウ</t>
    </rPh>
    <phoneticPr fontId="1"/>
  </si>
  <si>
    <t>プルダウンメニューより助成事業細目を選択</t>
    <rPh sb="11" eb="13">
      <t>ジョセイ</t>
    </rPh>
    <rPh sb="13" eb="15">
      <t>ジギョウ</t>
    </rPh>
    <rPh sb="15" eb="17">
      <t>サイメ</t>
    </rPh>
    <rPh sb="18" eb="20">
      <t>センタク</t>
    </rPh>
    <phoneticPr fontId="1"/>
  </si>
  <si>
    <t>機器の年間利用日数</t>
    <rPh sb="0" eb="2">
      <t>キキ</t>
    </rPh>
    <rPh sb="3" eb="5">
      <t>ネンカン</t>
    </rPh>
    <rPh sb="5" eb="7">
      <t>リヨウ</t>
    </rPh>
    <rPh sb="7" eb="9">
      <t>ニッスウ</t>
    </rPh>
    <phoneticPr fontId="1"/>
  </si>
  <si>
    <t>日</t>
    <rPh sb="0" eb="1">
      <t>ニチ</t>
    </rPh>
    <phoneticPr fontId="1"/>
  </si>
  <si>
    <t>機器設置場所</t>
    <rPh sb="0" eb="2">
      <t>キキ</t>
    </rPh>
    <rPh sb="2" eb="4">
      <t>セッチ</t>
    </rPh>
    <rPh sb="4" eb="6">
      <t>バショ</t>
    </rPh>
    <phoneticPr fontId="1"/>
  </si>
  <si>
    <t>ドーピング分析機器等整備事業　　※ドーピング検査手法の実効性の確保に関する整備</t>
    <phoneticPr fontId="1"/>
  </si>
  <si>
    <t>分析手法の開発内容(テーマ)</t>
    <rPh sb="0" eb="2">
      <t>ブンセキ</t>
    </rPh>
    <rPh sb="2" eb="4">
      <t>シュホウ</t>
    </rPh>
    <rPh sb="5" eb="7">
      <t>カイハツ</t>
    </rPh>
    <rPh sb="7" eb="9">
      <t>ナイヨウ</t>
    </rPh>
    <phoneticPr fontId="1"/>
  </si>
  <si>
    <t>ドーピング分析機器等整備事業　　※ドーピング分析機器の整備</t>
    <phoneticPr fontId="1"/>
  </si>
  <si>
    <t>整備内容を具体的に記入。</t>
    <rPh sb="0" eb="2">
      <t>セイビ</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</si>
  <si>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</si>
  <si>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</si>
  <si>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（例）関係者にアンケートを実施した。</t>
    <rPh sb="1" eb="2">
      <t>レイ</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</si>
  <si>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</si>
  <si>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</si>
  <si>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</si>
  <si>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</si>
  <si>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</si>
  <si>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</si>
  <si>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</si>
  <si>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</si>
  <si>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</si>
  <si>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</si>
  <si>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</si>
  <si>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</si>
  <si>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</si>
  <si>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</si>
  <si>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</si>
  <si>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</si>
  <si>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</si>
  <si>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</si>
  <si>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</si>
  <si>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</si>
  <si>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</si>
  <si>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</si>
  <si>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</si>
  <si>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</si>
  <si>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</si>
  <si>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</si>
  <si>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</si>
  <si>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</si>
  <si>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稼動日数の増加率（参考値）
※分析機器の整備を実施した場合のみ、ご記入ください。</t>
    <rPh sb="5" eb="7">
      <t>ゾウカ</t>
    </rPh>
    <rPh sb="7" eb="8">
      <t>リツ</t>
    </rPh>
    <rPh sb="9" eb="11">
      <t>サンコウ</t>
    </rPh>
    <rPh sb="11" eb="12">
      <t>チ</t>
    </rPh>
    <phoneticPr fontId="1"/>
  </si>
  <si>
    <t>項番</t>
    <phoneticPr fontId="1"/>
  </si>
  <si>
    <t>研究成果の実用化等（助成事業者による自由記述）
※手法の実効性の確保に関する整備を実施した場合のみ、ご記入ください。</t>
    <rPh sb="0" eb="2">
      <t>ケンキュウ</t>
    </rPh>
    <rPh sb="2" eb="4">
      <t>セイカ</t>
    </rPh>
    <rPh sb="5" eb="8">
      <t>ジツヨウカ</t>
    </rPh>
    <rPh sb="8" eb="9">
      <t>トウ</t>
    </rPh>
    <rPh sb="10" eb="12">
      <t>ジョセイ</t>
    </rPh>
    <rPh sb="12" eb="15">
      <t>ジギョウシャ</t>
    </rPh>
    <rPh sb="18" eb="20">
      <t>ジユウ</t>
    </rPh>
    <rPh sb="20" eb="22">
      <t>キジュツ</t>
    </rPh>
    <phoneticPr fontId="1"/>
  </si>
  <si>
    <t>研究成果の実用化の観点から、研究によって得られた効果を具体的にご記入ください。</t>
    <rPh sb="0" eb="2">
      <t>ケンキュウ</t>
    </rPh>
    <rPh sb="2" eb="4">
      <t>セイカ</t>
    </rPh>
    <rPh sb="5" eb="8">
      <t>ジツヨウカ</t>
    </rPh>
    <rPh sb="9" eb="11">
      <t>カンテン</t>
    </rPh>
    <rPh sb="14" eb="16">
      <t>ケンキュウ</t>
    </rPh>
    <rPh sb="20" eb="21">
      <t>エ</t>
    </rPh>
    <rPh sb="24" eb="26">
      <t>コウカ</t>
    </rPh>
    <rPh sb="27" eb="30">
      <t>グタイテキ</t>
    </rPh>
    <rPh sb="32" eb="34">
      <t>キニュウ</t>
    </rPh>
    <phoneticPr fontId="1"/>
  </si>
  <si>
    <t>（例）これまで検査方法が確立されていなかった禁止物質に対する検査技術の開発に成功した。</t>
    <rPh sb="1" eb="2">
      <t>レイ</t>
    </rPh>
    <rPh sb="7" eb="9">
      <t>ケンサ</t>
    </rPh>
    <rPh sb="9" eb="11">
      <t>ホウホウ</t>
    </rPh>
    <rPh sb="12" eb="14">
      <t>カクリツ</t>
    </rPh>
    <rPh sb="22" eb="24">
      <t>キンシ</t>
    </rPh>
    <rPh sb="24" eb="26">
      <t>ブッシツ</t>
    </rPh>
    <rPh sb="27" eb="28">
      <t>タイ</t>
    </rPh>
    <rPh sb="30" eb="32">
      <t>ケンサ</t>
    </rPh>
    <rPh sb="32" eb="34">
      <t>ギジュツ</t>
    </rPh>
    <rPh sb="35" eb="37">
      <t>カイハツ</t>
    </rPh>
    <rPh sb="38" eb="40">
      <t>セイコウ</t>
    </rPh>
    <phoneticPr fontId="1"/>
  </si>
  <si>
    <t>研究成果報告書の数</t>
    <rPh sb="0" eb="2">
      <t>ケンキュウ</t>
    </rPh>
    <phoneticPr fontId="1"/>
  </si>
  <si>
    <t>公益財団法人日本アンチ・ドーピング機構</t>
    <rPh sb="0" eb="2">
      <t>コウエキ</t>
    </rPh>
    <rPh sb="2" eb="4">
      <t>ザイダン</t>
    </rPh>
    <rPh sb="4" eb="6">
      <t>ホウジン</t>
    </rPh>
    <rPh sb="6" eb="8">
      <t>ニホン</t>
    </rPh>
    <rPh sb="17" eb="19">
      <t>キコウ</t>
    </rPh>
    <phoneticPr fontId="1"/>
  </si>
  <si>
    <t>（　　　　　　　　　　）※具体的な公開手段を記載してください。</t>
    <rPh sb="13" eb="16">
      <t>グタイテキ</t>
    </rPh>
    <rPh sb="17" eb="19">
      <t>コウカイ</t>
    </rPh>
    <rPh sb="19" eb="21">
      <t>シュダン</t>
    </rPh>
    <rPh sb="22" eb="24">
      <t>キサイ</t>
    </rPh>
    <phoneticPr fontId="1"/>
  </si>
  <si>
    <t>-</t>
    <phoneticPr fontId="1"/>
  </si>
  <si>
    <t>利用日数（稼動日数）</t>
    <rPh sb="0" eb="2">
      <t>リヨウ</t>
    </rPh>
    <rPh sb="2" eb="4">
      <t>ニッスウ</t>
    </rPh>
    <rPh sb="5" eb="7">
      <t>カドウ</t>
    </rPh>
    <rPh sb="7" eb="9">
      <t>ニッスウ</t>
    </rPh>
    <phoneticPr fontId="1"/>
  </si>
  <si>
    <t>（※利用日数（稼動日数）は、計算式を用いて抽出されるよう設定されているため、記入不要です。）</t>
    <phoneticPr fontId="1"/>
  </si>
  <si>
    <t>研究成果報告書の数</t>
    <rPh sb="0" eb="2">
      <t>ケンキュウ</t>
    </rPh>
    <rPh sb="2" eb="4">
      <t>セイカ</t>
    </rPh>
    <rPh sb="4" eb="7">
      <t>ホウコクショ</t>
    </rPh>
    <rPh sb="8" eb="9">
      <t>カズ</t>
    </rPh>
    <phoneticPr fontId="1"/>
  </si>
  <si>
    <t>（※研究成果報告書の数は、計算式を用いて抽出されるよう設定されているため、記入不要です。）</t>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</si>
  <si>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</si>
  <si>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</si>
  <si>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</si>
  <si>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</si>
  <si>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ドーピング分析機器等整備事業　　※ドーピング分析機器の整備</t>
  </si>
  <si>
    <t>令和６年度 事業報告書</t>
    <rPh sb="0" eb="2">
      <t>レイワ</t>
    </rPh>
    <rPh sb="3" eb="5">
      <t>ネンド</t>
    </rPh>
    <phoneticPr fontId="1"/>
  </si>
  <si>
    <t>R6年度</t>
    <phoneticPr fontId="1"/>
  </si>
  <si>
    <t>R5年度</t>
    <phoneticPr fontId="1"/>
  </si>
  <si>
    <t>R6年度</t>
    <phoneticPr fontId="5"/>
  </si>
  <si>
    <t>R5年度の稼動日数をご記入ください。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</si>
</sst>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rgb="FF0070C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69">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301">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8" fontId="20" fillId="6" borderId="9"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0" fillId="6" borderId="14" xfId="4" applyFont="1" applyFill="1" applyBorder="1" applyAlignment="1" applyProtection="1">
      <alignment vertical="center" wrapText="1"/>
      <protection locked="0"/>
    </xf>
    <xf numFmtId="0" fontId="20" fillId="6" borderId="15"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20" fillId="0" borderId="12" xfId="4" applyFont="1" applyFill="1" applyBorder="1" applyAlignment="1" applyProtection="1">
      <alignment vertical="center" wrapText="1"/>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4" borderId="5" xfId="4" applyFont="1" applyFill="1" applyBorder="1" applyAlignment="1" applyProtection="1">
      <alignment horizontal="center" vertical="center"/>
    </xf>
    <xf numFmtId="0" fontId="15" fillId="2" borderId="16" xfId="0" applyFont="1" applyFill="1" applyBorder="1" applyAlignment="1" applyProtection="1">
      <alignment vertical="center"/>
      <protection locked="0"/>
    </xf>
    <xf numFmtId="0" fontId="15" fillId="2" borderId="17"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22" fillId="2" borderId="0" xfId="0" applyFont="1" applyFill="1" applyProtection="1">
      <alignment vertical="center"/>
      <protection locked="0"/>
    </xf>
    <xf numFmtId="0" fontId="15" fillId="2" borderId="20" xfId="0" applyFont="1" applyFill="1" applyBorder="1" applyAlignment="1" applyProtection="1">
      <alignment vertical="center"/>
      <protection locked="0"/>
    </xf>
    <xf numFmtId="0" fontId="23"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15" fillId="2" borderId="0" xfId="0" applyFont="1" applyFill="1" applyAlignment="1" applyProtection="1">
      <alignment vertical="center" wrapText="1"/>
      <protection locked="0"/>
    </xf>
    <xf numFmtId="0" fontId="15" fillId="2" borderId="0" xfId="0" applyFont="1" applyFill="1" applyProtection="1">
      <alignment vertical="center"/>
      <protection locked="0"/>
    </xf>
    <xf numFmtId="0" fontId="24" fillId="2" borderId="0" xfId="0" applyFont="1" applyFill="1" applyProtection="1">
      <alignment vertical="center"/>
      <protection locked="0"/>
    </xf>
    <xf numFmtId="0" fontId="25" fillId="2" borderId="0" xfId="0" applyFont="1" applyFill="1" applyProtection="1">
      <alignment vertical="center"/>
      <protection locked="0"/>
    </xf>
    <xf numFmtId="0" fontId="26" fillId="2" borderId="0" xfId="0" applyFont="1" applyFill="1" applyProtection="1">
      <alignment vertical="center"/>
      <protection locked="0"/>
    </xf>
    <xf numFmtId="178" fontId="20" fillId="7" borderId="9" xfId="4" applyNumberFormat="1" applyFont="1" applyFill="1" applyBorder="1" applyAlignment="1" applyProtection="1">
      <alignment vertical="center" wrapText="1"/>
    </xf>
    <xf numFmtId="0"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0" fontId="20" fillId="7" borderId="13" xfId="1" applyNumberFormat="1" applyFont="1" applyFill="1" applyBorder="1" applyAlignment="1">
      <alignment vertical="center" wrapText="1"/>
    </xf>
    <xf numFmtId="178" fontId="20" fillId="7" borderId="9" xfId="1" applyNumberFormat="1" applyFont="1" applyFill="1" applyBorder="1" applyAlignment="1" applyProtection="1">
      <alignment vertical="center" wrapText="1"/>
    </xf>
    <xf numFmtId="179" fontId="20" fillId="7" borderId="10" xfId="1" applyNumberFormat="1" applyFont="1" applyFill="1" applyBorder="1" applyAlignment="1">
      <alignment vertical="center" wrapText="1"/>
    </xf>
    <xf numFmtId="0" fontId="30" fillId="0" borderId="0" xfId="4" applyFont="1">
      <alignment vertical="center"/>
    </xf>
    <xf numFmtId="0" fontId="11" fillId="6" borderId="14" xfId="4" applyFont="1" applyFill="1" applyBorder="1" applyAlignment="1" applyProtection="1">
      <alignment vertical="center" wrapText="1"/>
      <protection locked="0"/>
    </xf>
    <xf numFmtId="0" fontId="15" fillId="7" borderId="20" xfId="0" applyFont="1" applyFill="1" applyBorder="1" applyAlignment="1" applyProtection="1">
      <alignment horizontal="center" vertical="center" textRotation="255" shrinkToFit="1"/>
    </xf>
    <xf numFmtId="0" fontId="15" fillId="7" borderId="1" xfId="0" applyFont="1" applyFill="1" applyBorder="1" applyAlignment="1" applyProtection="1">
      <alignment horizontal="center" vertical="center" textRotation="255" shrinkToFit="1"/>
    </xf>
    <xf numFmtId="0" fontId="15" fillId="7" borderId="22" xfId="0" applyFont="1" applyFill="1" applyBorder="1" applyAlignment="1" applyProtection="1">
      <alignment horizontal="center" vertical="center" textRotation="255" shrinkToFit="1"/>
    </xf>
    <xf numFmtId="0" fontId="15" fillId="7" borderId="29" xfId="0" applyFont="1" applyFill="1" applyBorder="1" applyAlignment="1" applyProtection="1">
      <alignment horizontal="center" vertical="center" shrinkToFit="1"/>
    </xf>
    <xf numFmtId="0" fontId="15" fillId="7" borderId="30" xfId="0" applyFont="1" applyFill="1" applyBorder="1" applyAlignment="1" applyProtection="1">
      <alignment horizontal="center" vertical="center" shrinkToFit="1"/>
    </xf>
    <xf numFmtId="0" fontId="15" fillId="7" borderId="31"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shrinkToFit="1"/>
    </xf>
    <xf numFmtId="0" fontId="15" fillId="7" borderId="33" xfId="0" applyFont="1" applyFill="1" applyBorder="1" applyAlignment="1" applyProtection="1">
      <alignment horizontal="center" vertical="center" shrinkToFit="1"/>
    </xf>
    <xf numFmtId="0" fontId="15" fillId="7" borderId="34" xfId="0" applyFont="1" applyFill="1" applyBorder="1" applyAlignment="1" applyProtection="1">
      <alignment horizontal="center" vertical="center" shrinkToFit="1"/>
    </xf>
    <xf numFmtId="0" fontId="15" fillId="7" borderId="35" xfId="0" applyFont="1" applyFill="1" applyBorder="1" applyAlignment="1" applyProtection="1">
      <alignment horizontal="center" vertical="center" shrinkToFit="1"/>
    </xf>
    <xf numFmtId="0" fontId="15" fillId="7" borderId="36" xfId="0" applyFont="1" applyFill="1" applyBorder="1" applyAlignment="1" applyProtection="1">
      <alignment horizontal="center" vertical="center" shrinkToFit="1"/>
    </xf>
    <xf numFmtId="0" fontId="15" fillId="7" borderId="37" xfId="0" applyFont="1" applyFill="1" applyBorder="1" applyAlignment="1" applyProtection="1">
      <alignment horizontal="center" vertical="center" shrinkToFit="1"/>
    </xf>
    <xf numFmtId="0" fontId="15" fillId="7" borderId="16" xfId="0" applyFont="1" applyFill="1" applyBorder="1" applyAlignment="1" applyProtection="1">
      <alignment horizontal="center" vertical="center" shrinkToFit="1"/>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19" xfId="0" applyFont="1" applyFill="1" applyBorder="1" applyAlignment="1" applyProtection="1">
      <alignment horizontal="center" vertical="center" shrinkToFit="1"/>
    </xf>
    <xf numFmtId="0" fontId="15" fillId="7" borderId="22" xfId="0" applyFont="1" applyFill="1" applyBorder="1" applyAlignment="1" applyProtection="1">
      <alignment horizontal="center" vertical="center" shrinkToFit="1"/>
    </xf>
    <xf numFmtId="0" fontId="15" fillId="7" borderId="23" xfId="0" applyFont="1" applyFill="1" applyBorder="1" applyAlignment="1" applyProtection="1">
      <alignment horizontal="center" vertical="center" shrinkToFit="1"/>
    </xf>
    <xf numFmtId="0" fontId="15" fillId="7" borderId="28" xfId="0" applyFont="1" applyFill="1" applyBorder="1" applyAlignment="1" applyProtection="1">
      <alignment horizontal="center" vertical="center" shrinkToFit="1"/>
    </xf>
    <xf numFmtId="0" fontId="23" fillId="2" borderId="21" xfId="0" applyFont="1" applyFill="1" applyBorder="1" applyAlignment="1" applyProtection="1">
      <alignment vertical="center" wrapText="1"/>
      <protection locked="0"/>
    </xf>
    <xf numFmtId="0" fontId="23" fillId="2" borderId="21"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9"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2" fillId="7" borderId="20"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3" fillId="2" borderId="29" xfId="0" applyFont="1" applyFill="1" applyBorder="1" applyAlignment="1" applyProtection="1">
      <alignment horizontal="left" vertical="center" wrapText="1"/>
      <protection locked="0"/>
    </xf>
    <xf numFmtId="0" fontId="23" fillId="2" borderId="30"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left" vertical="center" wrapText="1"/>
      <protection locked="0"/>
    </xf>
    <xf numFmtId="0" fontId="23" fillId="2" borderId="34" xfId="0" applyFont="1" applyFill="1" applyBorder="1" applyAlignment="1" applyProtection="1">
      <alignment horizontal="left" vertical="center" wrapText="1"/>
      <protection locked="0"/>
    </xf>
    <xf numFmtId="0" fontId="23" fillId="2" borderId="35"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37"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25" xfId="0" applyFont="1" applyFill="1" applyBorder="1" applyAlignment="1" applyProtection="1">
      <alignment horizontal="left" vertical="center" wrapText="1"/>
      <protection locked="0"/>
    </xf>
    <xf numFmtId="0" fontId="23" fillId="2" borderId="26"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protection locked="0"/>
    </xf>
    <xf numFmtId="0" fontId="2" fillId="7" borderId="40"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0" fontId="15" fillId="7" borderId="24" xfId="0" applyFont="1" applyFill="1" applyBorder="1" applyAlignment="1" applyProtection="1">
      <alignment horizontal="center" vertical="center"/>
    </xf>
    <xf numFmtId="0" fontId="15" fillId="7" borderId="25" xfId="0" applyFont="1" applyFill="1" applyBorder="1" applyAlignment="1" applyProtection="1">
      <alignment horizontal="center" vertical="center"/>
    </xf>
    <xf numFmtId="0" fontId="15" fillId="7" borderId="24" xfId="0" applyFont="1" applyFill="1" applyBorder="1" applyAlignment="1" applyProtection="1">
      <alignment horizontal="center" vertical="center" wrapText="1"/>
    </xf>
    <xf numFmtId="0" fontId="15" fillId="7" borderId="26" xfId="0" applyFont="1" applyFill="1" applyBorder="1" applyAlignment="1" applyProtection="1">
      <alignment horizontal="center" vertical="center"/>
    </xf>
    <xf numFmtId="0" fontId="15" fillId="7" borderId="20" xfId="0" applyFont="1" applyFill="1" applyBorder="1" applyAlignment="1" applyProtection="1">
      <alignment horizontal="center" vertical="center"/>
    </xf>
    <xf numFmtId="0" fontId="15" fillId="7" borderId="21" xfId="0" applyFont="1" applyFill="1" applyBorder="1" applyAlignment="1" applyProtection="1">
      <alignment horizontal="center" vertical="center"/>
    </xf>
    <xf numFmtId="0" fontId="15" fillId="7" borderId="27"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19"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28" xfId="0" applyFont="1" applyFill="1" applyBorder="1" applyAlignment="1" applyProtection="1">
      <alignment horizontal="center" vertical="center"/>
    </xf>
    <xf numFmtId="0" fontId="23" fillId="8" borderId="16" xfId="0" applyFont="1" applyFill="1" applyBorder="1" applyAlignment="1" applyProtection="1">
      <alignment horizontal="left" vertical="center"/>
      <protection locked="0"/>
    </xf>
    <xf numFmtId="0" fontId="23" fillId="8" borderId="17" xfId="0" applyFont="1" applyFill="1" applyBorder="1" applyAlignment="1" applyProtection="1">
      <alignment horizontal="left" vertical="center"/>
      <protection locked="0"/>
    </xf>
    <xf numFmtId="0" fontId="23" fillId="8" borderId="18" xfId="0" applyFont="1" applyFill="1" applyBorder="1" applyAlignment="1" applyProtection="1">
      <alignment horizontal="left" vertical="center"/>
      <protection locked="0"/>
    </xf>
    <xf numFmtId="0" fontId="23" fillId="8" borderId="22" xfId="0" applyFont="1" applyFill="1" applyBorder="1" applyAlignment="1" applyProtection="1">
      <alignment horizontal="left" vertical="center"/>
      <protection locked="0"/>
    </xf>
    <xf numFmtId="0" fontId="23" fillId="8" borderId="23" xfId="0" applyFont="1" applyFill="1" applyBorder="1" applyAlignment="1" applyProtection="1">
      <alignment horizontal="left" vertical="center"/>
      <protection locked="0"/>
    </xf>
    <xf numFmtId="0" fontId="23" fillId="8" borderId="28" xfId="0" applyFont="1" applyFill="1" applyBorder="1" applyAlignment="1" applyProtection="1">
      <alignment horizontal="left" vertical="center"/>
      <protection locked="0"/>
    </xf>
    <xf numFmtId="0" fontId="23" fillId="2" borderId="2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23" fillId="2" borderId="27"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9" xfId="0" applyFont="1" applyFill="1" applyBorder="1" applyAlignment="1" applyProtection="1">
      <alignment horizontal="left" vertical="center" wrapText="1"/>
      <protection locked="0"/>
    </xf>
    <xf numFmtId="0" fontId="2" fillId="2" borderId="2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15" fillId="2" borderId="7" xfId="0" applyFont="1" applyFill="1" applyBorder="1" applyAlignment="1" applyProtection="1">
      <alignment horizontal="left" vertical="center"/>
      <protection locked="0"/>
    </xf>
    <xf numFmtId="0" fontId="15" fillId="7" borderId="35" xfId="0" applyFont="1" applyFill="1" applyBorder="1" applyAlignment="1" applyProtection="1">
      <alignment vertical="center" wrapText="1"/>
    </xf>
    <xf numFmtId="0" fontId="15" fillId="7" borderId="36" xfId="0" applyFont="1" applyFill="1" applyBorder="1" applyAlignment="1" applyProtection="1">
      <alignment vertical="center"/>
    </xf>
    <xf numFmtId="0" fontId="15" fillId="7" borderId="35" xfId="0" applyFont="1" applyFill="1" applyBorder="1" applyAlignment="1" applyProtection="1">
      <alignment vertical="center"/>
    </xf>
    <xf numFmtId="176" fontId="23" fillId="2" borderId="41" xfId="0" applyNumberFormat="1" applyFont="1" applyFill="1" applyBorder="1" applyAlignment="1" applyProtection="1">
      <alignment horizontal="center" vertical="center"/>
      <protection locked="0"/>
    </xf>
    <xf numFmtId="176" fontId="23" fillId="2" borderId="36" xfId="0" applyNumberFormat="1" applyFont="1" applyFill="1" applyBorder="1" applyAlignment="1" applyProtection="1">
      <alignment horizontal="center" vertical="center"/>
      <protection locked="0"/>
    </xf>
    <xf numFmtId="0" fontId="15" fillId="2" borderId="0" xfId="0" applyFont="1" applyFill="1" applyBorder="1" applyAlignment="1" applyProtection="1">
      <alignment vertical="center"/>
      <protection locked="0"/>
    </xf>
    <xf numFmtId="0" fontId="15" fillId="2" borderId="0"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7" borderId="38" xfId="0" applyFont="1" applyFill="1" applyBorder="1" applyAlignment="1" applyProtection="1">
      <alignment horizontal="left" vertical="center" wrapText="1"/>
    </xf>
    <xf numFmtId="0" fontId="15" fillId="7" borderId="17" xfId="0" applyFont="1" applyFill="1" applyBorder="1" applyAlignment="1" applyProtection="1">
      <alignment horizontal="left" vertical="center"/>
    </xf>
    <xf numFmtId="0" fontId="15" fillId="7" borderId="18" xfId="0" applyFont="1" applyFill="1" applyBorder="1" applyAlignment="1" applyProtection="1">
      <alignment horizontal="left" vertical="center"/>
    </xf>
    <xf numFmtId="0" fontId="15" fillId="7" borderId="39"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19" xfId="0" applyFont="1" applyFill="1" applyBorder="1" applyAlignment="1" applyProtection="1">
      <alignment horizontal="left" vertical="center"/>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7" borderId="20"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23" fillId="2" borderId="16"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23" fillId="2" borderId="18"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23" fillId="2" borderId="28" xfId="0" applyFont="1" applyFill="1" applyBorder="1" applyAlignment="1" applyProtection="1">
      <alignment horizontal="left" vertical="center" wrapText="1"/>
      <protection locked="0"/>
    </xf>
    <xf numFmtId="0" fontId="15" fillId="7" borderId="24" xfId="0" applyFont="1" applyFill="1" applyBorder="1" applyAlignment="1" applyProtection="1">
      <alignment horizontal="center" vertical="center" textRotation="255" shrinkToFit="1"/>
    </xf>
    <xf numFmtId="0" fontId="15" fillId="7" borderId="25" xfId="0" applyFont="1" applyFill="1" applyBorder="1" applyAlignment="1" applyProtection="1">
      <alignment horizontal="center" vertical="center" textRotation="255" shrinkToFit="1"/>
    </xf>
    <xf numFmtId="0" fontId="15"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 fillId="2" borderId="37" xfId="0" applyFont="1" applyFill="1" applyBorder="1" applyAlignment="1" applyProtection="1">
      <alignment horizontal="center" vertical="center"/>
      <protection locked="0"/>
    </xf>
    <xf numFmtId="176" fontId="23" fillId="7" borderId="36" xfId="0" applyNumberFormat="1" applyFont="1" applyFill="1" applyBorder="1" applyAlignment="1" applyProtection="1">
      <alignment horizontal="center" vertical="center"/>
    </xf>
    <xf numFmtId="0" fontId="15" fillId="7" borderId="38" xfId="0" applyFont="1" applyFill="1" applyBorder="1" applyAlignment="1" applyProtection="1">
      <alignment vertical="center" wrapText="1"/>
    </xf>
    <xf numFmtId="0" fontId="15" fillId="7" borderId="17" xfId="0" applyFont="1" applyFill="1" applyBorder="1" applyAlignment="1" applyProtection="1">
      <alignment vertical="center"/>
    </xf>
    <xf numFmtId="0" fontId="15" fillId="7" borderId="18" xfId="0" applyFont="1" applyFill="1" applyBorder="1" applyAlignment="1" applyProtection="1">
      <alignment vertical="center"/>
    </xf>
    <xf numFmtId="0" fontId="15" fillId="7" borderId="39"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19" xfId="0" applyFont="1" applyFill="1" applyBorder="1" applyAlignment="1" applyProtection="1">
      <alignment vertical="center"/>
    </xf>
    <xf numFmtId="0" fontId="15" fillId="7" borderId="16" xfId="0" applyFont="1" applyFill="1" applyBorder="1" applyAlignment="1" applyProtection="1">
      <alignment horizontal="left" vertical="center" wrapText="1"/>
    </xf>
    <xf numFmtId="0" fontId="15" fillId="7" borderId="17"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2" borderId="21" xfId="0" applyFont="1" applyFill="1" applyBorder="1" applyAlignment="1" applyProtection="1">
      <alignment vertical="center"/>
      <protection locked="0"/>
    </xf>
    <xf numFmtId="0" fontId="15" fillId="7" borderId="21"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19"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5" fillId="7" borderId="23"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wrapText="1"/>
    </xf>
    <xf numFmtId="0" fontId="15" fillId="2" borderId="21" xfId="0" applyFont="1" applyFill="1" applyBorder="1" applyAlignment="1" applyProtection="1">
      <alignment vertical="center" wrapText="1"/>
      <protection locked="0"/>
    </xf>
    <xf numFmtId="0" fontId="15" fillId="2" borderId="27"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28" xfId="0" applyFont="1" applyFill="1" applyBorder="1" applyAlignment="1" applyProtection="1">
      <alignment vertical="center"/>
      <protection locked="0"/>
    </xf>
    <xf numFmtId="0" fontId="15" fillId="2" borderId="7"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176" fontId="15" fillId="7" borderId="36" xfId="0" applyNumberFormat="1" applyFont="1" applyFill="1" applyBorder="1" applyAlignment="1" applyProtection="1">
      <alignment horizontal="center" vertical="center"/>
    </xf>
    <xf numFmtId="0" fontId="15" fillId="7" borderId="40" xfId="0" applyFont="1" applyFill="1" applyBorder="1" applyAlignment="1" applyProtection="1">
      <alignment horizontal="center" vertical="center"/>
    </xf>
    <xf numFmtId="176" fontId="15" fillId="2" borderId="41" xfId="0" applyNumberFormat="1" applyFont="1" applyFill="1" applyBorder="1" applyAlignment="1" applyProtection="1">
      <alignment horizontal="center" vertical="center"/>
      <protection locked="0"/>
    </xf>
    <xf numFmtId="176" fontId="15" fillId="2" borderId="36" xfId="0" applyNumberFormat="1"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2" borderId="29" xfId="0" applyFont="1" applyFill="1" applyBorder="1" applyAlignment="1" applyProtection="1">
      <alignment vertical="center"/>
      <protection locked="0"/>
    </xf>
    <xf numFmtId="0" fontId="15" fillId="2" borderId="30" xfId="0" applyFont="1" applyFill="1" applyBorder="1" applyAlignment="1" applyProtection="1">
      <alignment vertical="center"/>
      <protection locked="0"/>
    </xf>
    <xf numFmtId="0" fontId="15" fillId="2" borderId="31" xfId="0" applyFont="1" applyFill="1" applyBorder="1" applyAlignment="1" applyProtection="1">
      <alignment vertical="center"/>
      <protection locked="0"/>
    </xf>
    <xf numFmtId="0" fontId="15" fillId="2" borderId="35" xfId="0" applyFont="1" applyFill="1" applyBorder="1" applyAlignment="1" applyProtection="1">
      <alignment vertical="center"/>
      <protection locked="0"/>
    </xf>
    <xf numFmtId="0" fontId="15" fillId="2" borderId="36" xfId="0" applyFont="1" applyFill="1" applyBorder="1" applyAlignment="1" applyProtection="1">
      <alignment vertical="center"/>
      <protection locked="0"/>
    </xf>
    <xf numFmtId="0" fontId="15" fillId="2" borderId="37" xfId="0" applyFont="1" applyFill="1" applyBorder="1" applyAlignment="1" applyProtection="1">
      <alignment vertical="center"/>
      <protection locked="0"/>
    </xf>
    <xf numFmtId="0" fontId="2" fillId="8" borderId="16" xfId="0" applyFont="1" applyFill="1" applyBorder="1" applyAlignment="1" applyProtection="1">
      <alignment horizontal="left" vertical="center"/>
      <protection locked="0"/>
    </xf>
    <xf numFmtId="0" fontId="2" fillId="8" borderId="17" xfId="0" applyFont="1" applyFill="1" applyBorder="1" applyAlignment="1" applyProtection="1">
      <alignment horizontal="left" vertical="center"/>
      <protection locked="0"/>
    </xf>
    <xf numFmtId="0" fontId="2" fillId="8" borderId="18" xfId="0" applyFont="1" applyFill="1" applyBorder="1" applyAlignment="1" applyProtection="1">
      <alignment horizontal="left" vertical="center"/>
      <protection locked="0"/>
    </xf>
    <xf numFmtId="0" fontId="2" fillId="8" borderId="22" xfId="0" applyFont="1" applyFill="1" applyBorder="1" applyAlignment="1" applyProtection="1">
      <alignment horizontal="left" vertical="center"/>
      <protection locked="0"/>
    </xf>
    <xf numFmtId="0" fontId="2" fillId="8" borderId="23" xfId="0" applyFont="1" applyFill="1" applyBorder="1" applyAlignment="1" applyProtection="1">
      <alignment horizontal="left" vertical="center"/>
      <protection locked="0"/>
    </xf>
    <xf numFmtId="0" fontId="2" fillId="8" borderId="28"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3" fillId="0" borderId="0" xfId="4" applyFont="1" applyAlignment="1">
      <alignment horizontal="left"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42" xfId="4" applyFont="1" applyBorder="1" applyAlignment="1">
      <alignment horizontal="center" vertical="center"/>
    </xf>
    <xf numFmtId="0" fontId="17" fillId="0" borderId="43" xfId="4" applyFont="1" applyBorder="1" applyAlignment="1">
      <alignment horizontal="center" vertical="center"/>
    </xf>
    <xf numFmtId="0" fontId="17" fillId="0" borderId="44" xfId="4" applyNumberFormat="1" applyFont="1" applyFill="1" applyBorder="1" applyAlignment="1" applyProtection="1">
      <alignment horizontal="left" vertical="center" shrinkToFit="1"/>
    </xf>
    <xf numFmtId="0" fontId="17" fillId="0" borderId="45" xfId="4" applyNumberFormat="1" applyFont="1" applyFill="1" applyBorder="1" applyAlignment="1" applyProtection="1">
      <alignment horizontal="left" vertical="center" shrinkToFit="1"/>
    </xf>
    <xf numFmtId="0" fontId="17" fillId="0" borderId="45" xfId="4" applyFont="1" applyFill="1" applyBorder="1" applyAlignment="1">
      <alignment horizontal="center" vertical="center" wrapText="1"/>
    </xf>
    <xf numFmtId="177" fontId="17" fillId="0" borderId="45" xfId="4" applyNumberFormat="1" applyFont="1" applyFill="1" applyBorder="1" applyAlignment="1" applyProtection="1">
      <alignment horizontal="right" vertical="center" wrapText="1"/>
      <protection locked="0"/>
    </xf>
    <xf numFmtId="177" fontId="17" fillId="0" borderId="46" xfId="4" applyNumberFormat="1" applyFont="1" applyFill="1" applyBorder="1" applyAlignment="1" applyProtection="1">
      <alignment horizontal="right" vertical="center" wrapText="1"/>
      <protection locked="0"/>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17" fillId="0" borderId="49" xfId="4" applyNumberFormat="1" applyFont="1" applyFill="1" applyBorder="1" applyAlignment="1" applyProtection="1">
      <alignment horizontal="left" vertical="center" wrapText="1"/>
    </xf>
    <xf numFmtId="0" fontId="17" fillId="0" borderId="50" xfId="4" applyNumberFormat="1" applyFont="1" applyFill="1" applyBorder="1" applyAlignment="1" applyProtection="1">
      <alignment horizontal="left" vertical="center" wrapText="1"/>
    </xf>
    <xf numFmtId="0" fontId="17" fillId="0" borderId="51" xfId="4" applyNumberFormat="1" applyFont="1" applyFill="1" applyBorder="1" applyAlignment="1" applyProtection="1">
      <alignment horizontal="left" vertical="center" wrapText="1"/>
    </xf>
    <xf numFmtId="0" fontId="17" fillId="0" borderId="52" xfId="4" applyFont="1" applyBorder="1" applyAlignment="1">
      <alignment horizontal="center" vertical="center"/>
    </xf>
    <xf numFmtId="0" fontId="17" fillId="0" borderId="53" xfId="4" applyFont="1" applyBorder="1" applyAlignment="1">
      <alignment horizontal="center" vertical="center"/>
    </xf>
    <xf numFmtId="0" fontId="17" fillId="0" borderId="54" xfId="4" applyNumberFormat="1" applyFont="1" applyFill="1" applyBorder="1" applyAlignment="1" applyProtection="1">
      <alignment horizontal="left" vertical="center" wrapText="1"/>
    </xf>
    <xf numFmtId="0" fontId="17" fillId="0" borderId="55" xfId="4" applyNumberFormat="1" applyFont="1" applyFill="1" applyBorder="1" applyAlignment="1" applyProtection="1">
      <alignment horizontal="left" vertical="center" wrapText="1"/>
    </xf>
    <xf numFmtId="0" fontId="17" fillId="0" borderId="56" xfId="4" applyNumberFormat="1" applyFont="1" applyFill="1" applyBorder="1" applyAlignment="1" applyProtection="1">
      <alignment horizontal="left" vertical="center" wrapText="1"/>
    </xf>
    <xf numFmtId="0" fontId="17" fillId="6" borderId="54" xfId="4" applyNumberFormat="1" applyFont="1" applyFill="1" applyBorder="1" applyAlignment="1" applyProtection="1">
      <alignment horizontal="left" vertical="center" wrapText="1"/>
      <protection locked="0"/>
    </xf>
    <xf numFmtId="0" fontId="17" fillId="6" borderId="55" xfId="4" applyNumberFormat="1" applyFont="1" applyFill="1" applyBorder="1" applyAlignment="1" applyProtection="1">
      <alignment horizontal="left" vertical="center" wrapText="1"/>
      <protection locked="0"/>
    </xf>
    <xf numFmtId="0" fontId="17" fillId="6" borderId="56" xfId="4" applyNumberFormat="1" applyFont="1" applyFill="1" applyBorder="1" applyAlignment="1" applyProtection="1">
      <alignment horizontal="left" vertical="center" wrapText="1"/>
      <protection locked="0"/>
    </xf>
    <xf numFmtId="0" fontId="11" fillId="5" borderId="66" xfId="4" applyFont="1" applyFill="1" applyBorder="1" applyAlignment="1">
      <alignment horizontal="center" vertical="center"/>
    </xf>
    <xf numFmtId="0" fontId="11" fillId="5" borderId="67" xfId="4" applyFont="1" applyFill="1" applyBorder="1" applyAlignment="1">
      <alignment horizontal="center" vertical="center"/>
    </xf>
    <xf numFmtId="0" fontId="11" fillId="5" borderId="68" xfId="4" applyFont="1" applyFill="1" applyBorder="1" applyAlignment="1">
      <alignment horizontal="center" vertical="center"/>
    </xf>
    <xf numFmtId="178" fontId="20" fillId="6" borderId="66" xfId="1" applyNumberFormat="1" applyFont="1" applyFill="1" applyBorder="1" applyAlignment="1" applyProtection="1">
      <alignment horizontal="left" vertical="center" wrapText="1"/>
      <protection locked="0"/>
    </xf>
    <xf numFmtId="178" fontId="20" fillId="6" borderId="67" xfId="1" applyNumberFormat="1" applyFont="1" applyFill="1" applyBorder="1" applyAlignment="1" applyProtection="1">
      <alignment horizontal="left" vertical="center" wrapText="1"/>
      <protection locked="0"/>
    </xf>
    <xf numFmtId="178" fontId="20" fillId="6" borderId="68" xfId="1" applyNumberFormat="1" applyFont="1" applyFill="1" applyBorder="1" applyAlignment="1" applyProtection="1">
      <alignment horizontal="left" vertical="center" wrapText="1"/>
      <protection locked="0"/>
    </xf>
    <xf numFmtId="0" fontId="17" fillId="0" borderId="57" xfId="4" applyFont="1" applyBorder="1" applyAlignment="1">
      <alignment horizontal="center" vertical="center"/>
    </xf>
    <xf numFmtId="0" fontId="17" fillId="0" borderId="58" xfId="4" applyFont="1" applyBorder="1" applyAlignment="1">
      <alignment horizontal="center" vertical="center"/>
    </xf>
    <xf numFmtId="0" fontId="17" fillId="6" borderId="59" xfId="4" quotePrefix="1" applyNumberFormat="1" applyFont="1" applyFill="1" applyBorder="1" applyAlignment="1" applyProtection="1">
      <alignment horizontal="left" vertical="center" wrapText="1"/>
      <protection locked="0"/>
    </xf>
    <xf numFmtId="0" fontId="17" fillId="6" borderId="60" xfId="4" quotePrefix="1" applyNumberFormat="1" applyFont="1" applyFill="1" applyBorder="1" applyAlignment="1" applyProtection="1">
      <alignment horizontal="left" vertical="center" wrapText="1"/>
      <protection locked="0"/>
    </xf>
    <xf numFmtId="0" fontId="17" fillId="6" borderId="61"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0" fillId="4" borderId="5" xfId="4" applyFont="1" applyFill="1" applyBorder="1" applyAlignment="1">
      <alignment horizontal="center" vertical="center"/>
    </xf>
    <xf numFmtId="0" fontId="20" fillId="0" borderId="64" xfId="4" applyFont="1" applyFill="1" applyBorder="1" applyAlignment="1">
      <alignment vertical="center" wrapText="1"/>
    </xf>
    <xf numFmtId="0" fontId="20" fillId="0" borderId="65" xfId="4" applyFont="1" applyFill="1" applyBorder="1" applyAlignment="1">
      <alignment vertical="center" wrapText="1"/>
    </xf>
    <xf numFmtId="0" fontId="20" fillId="0" borderId="62" xfId="4" applyFont="1" applyFill="1" applyBorder="1" applyAlignment="1">
      <alignment vertical="center" wrapText="1"/>
    </xf>
    <xf numFmtId="0" fontId="20" fillId="0" borderId="63" xfId="4" applyFont="1" applyFill="1" applyBorder="1" applyAlignment="1">
      <alignment vertical="center" wrapText="1"/>
    </xf>
    <xf numFmtId="0" fontId="17" fillId="0" borderId="45" xfId="4" applyFont="1" applyFill="1" applyBorder="1" applyAlignment="1" applyProtection="1">
      <alignment horizontal="center" vertical="center" wrapText="1"/>
    </xf>
    <xf numFmtId="177" fontId="17" fillId="0" borderId="45" xfId="4" applyNumberFormat="1" applyFont="1" applyFill="1" applyBorder="1" applyAlignment="1" applyProtection="1">
      <alignment horizontal="right" vertical="center" wrapText="1"/>
    </xf>
    <xf numFmtId="177" fontId="17" fillId="0" borderId="46"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73</xdr:row>
          <xdr:rowOff>0</xdr:rowOff>
        </xdr:from>
        <xdr:to>
          <xdr:col>7</xdr:col>
          <xdr:colOff>336550</xdr:colOff>
          <xdr:row>75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10</xdr:col>
          <xdr:colOff>165100</xdr:colOff>
          <xdr:row>75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1</xdr:col>
      <xdr:colOff>0</xdr:colOff>
      <xdr:row>34</xdr:row>
      <xdr:rowOff>111124</xdr:rowOff>
    </xdr:from>
    <xdr:to>
      <xdr:col>6</xdr:col>
      <xdr:colOff>0</xdr:colOff>
      <xdr:row>41</xdr:row>
      <xdr:rowOff>112699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2425" y="4321174"/>
          <a:ext cx="1762125" cy="1116000"/>
        </a:xfrm>
        <a:prstGeom prst="rect">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152400</xdr:colOff>
      <xdr:row>31</xdr:row>
      <xdr:rowOff>91130</xdr:rowOff>
    </xdr:from>
    <xdr:ext cx="1568449" cy="392415"/>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2619375" y="3929705"/>
          <a:ext cx="1568449" cy="392415"/>
        </a:xfrm>
        <a:prstGeom prst="wedgeRectCallout">
          <a:avLst>
            <a:gd name="adj1" fmla="val -90021"/>
            <a:gd name="adj2" fmla="val 7241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r>
            <a:rPr kumimoji="1" lang="ja-JP" altLang="en-US" sz="900">
              <a:solidFill>
                <a:srgbClr val="FF0000"/>
              </a:solidFill>
              <a:latin typeface="+mj-ea"/>
              <a:ea typeface="+mj-ea"/>
            </a:rPr>
            <a:t>選択した事業細目名に応じた項目が表示されます。</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52</xdr:row>
          <xdr:rowOff>19050</xdr:rowOff>
        </xdr:from>
        <xdr:to>
          <xdr:col>9</xdr:col>
          <xdr:colOff>203200</xdr:colOff>
          <xdr:row>53</xdr:row>
          <xdr:rowOff>114300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19050</xdr:rowOff>
        </xdr:from>
        <xdr:to>
          <xdr:col>14</xdr:col>
          <xdr:colOff>0</xdr:colOff>
          <xdr:row>57</xdr:row>
          <xdr:rowOff>107950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0</xdr:rowOff>
        </xdr:from>
        <xdr:to>
          <xdr:col>12</xdr:col>
          <xdr:colOff>298450</xdr:colOff>
          <xdr:row>55</xdr:row>
          <xdr:rowOff>114300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31750</xdr:rowOff>
        </xdr:from>
        <xdr:to>
          <xdr:col>12</xdr:col>
          <xdr:colOff>317500</xdr:colOff>
          <xdr:row>59</xdr:row>
          <xdr:rowOff>88900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20</xdr:col>
          <xdr:colOff>0</xdr:colOff>
          <xdr:row>65</xdr:row>
          <xdr:rowOff>114300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19</xdr:col>
          <xdr:colOff>228600</xdr:colOff>
          <xdr:row>67</xdr:row>
          <xdr:rowOff>114300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12700</xdr:rowOff>
        </xdr:from>
        <xdr:to>
          <xdr:col>20</xdr:col>
          <xdr:colOff>152400</xdr:colOff>
          <xdr:row>70</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12700</xdr:rowOff>
        </xdr:from>
        <xdr:to>
          <xdr:col>7</xdr:col>
          <xdr:colOff>266700</xdr:colOff>
          <xdr:row>61</xdr:row>
          <xdr:rowOff>107950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73</xdr:row>
          <xdr:rowOff>0</xdr:rowOff>
        </xdr:from>
        <xdr:to>
          <xdr:col>8</xdr:col>
          <xdr:colOff>0</xdr:colOff>
          <xdr:row>75</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10</xdr:col>
          <xdr:colOff>161925</xdr:colOff>
          <xdr:row>75</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19050</xdr:rowOff>
        </xdr:from>
        <xdr:to>
          <xdr:col>9</xdr:col>
          <xdr:colOff>200025</xdr:colOff>
          <xdr:row>53</xdr:row>
          <xdr:rowOff>114300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19050</xdr:rowOff>
        </xdr:from>
        <xdr:to>
          <xdr:col>14</xdr:col>
          <xdr:colOff>0</xdr:colOff>
          <xdr:row>57</xdr:row>
          <xdr:rowOff>104775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0</xdr:rowOff>
        </xdr:from>
        <xdr:to>
          <xdr:col>12</xdr:col>
          <xdr:colOff>295275</xdr:colOff>
          <xdr:row>55</xdr:row>
          <xdr:rowOff>114300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31750</xdr:rowOff>
        </xdr:from>
        <xdr:to>
          <xdr:col>12</xdr:col>
          <xdr:colOff>314325</xdr:colOff>
          <xdr:row>59</xdr:row>
          <xdr:rowOff>85725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20</xdr:col>
          <xdr:colOff>0</xdr:colOff>
          <xdr:row>65</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19</xdr:col>
          <xdr:colOff>228600</xdr:colOff>
          <xdr:row>67</xdr:row>
          <xdr:rowOff>114300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12700</xdr:rowOff>
        </xdr:from>
        <xdr:to>
          <xdr:col>20</xdr:col>
          <xdr:colOff>152400</xdr:colOff>
          <xdr:row>70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12700</xdr:rowOff>
        </xdr:from>
        <xdr:to>
          <xdr:col>7</xdr:col>
          <xdr:colOff>266700</xdr:colOff>
          <xdr:row>61</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4"/>
          <a:ext cx="8296276" cy="8442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15875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9875" y="7035799"/>
          <a:ext cx="682625" cy="7905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24</xdr:row>
      <xdr:rowOff>304799</xdr:rowOff>
    </xdr:from>
    <xdr:to>
      <xdr:col>6</xdr:col>
      <xdr:colOff>666750</xdr:colOff>
      <xdr:row>26</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0" y="8324849"/>
          <a:ext cx="2038350" cy="1152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2343150</xdr:colOff>
      <xdr:row>5</xdr:row>
      <xdr:rowOff>361950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324475" y="18859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22</xdr:row>
      <xdr:rowOff>304799</xdr:rowOff>
    </xdr:from>
    <xdr:to>
      <xdr:col>5</xdr:col>
      <xdr:colOff>0</xdr:colOff>
      <xdr:row>24</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7000874"/>
          <a:ext cx="685800" cy="771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4"/>
          <a:ext cx="8296276" cy="8442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7000874"/>
          <a:ext cx="685800" cy="771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6</xdr:col>
      <xdr:colOff>666750</xdr:colOff>
      <xdr:row>26</xdr:row>
      <xdr:rowOff>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6610350" y="8324849"/>
          <a:ext cx="2038350" cy="1152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6</xdr:col>
      <xdr:colOff>666750</xdr:colOff>
      <xdr:row>26</xdr:row>
      <xdr:rowOff>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610350" y="8324849"/>
          <a:ext cx="2038350" cy="1152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8"/>
  <sheetViews>
    <sheetView tabSelected="1" view="pageBreakPreview" zoomScaleNormal="100" zoomScaleSheetLayoutView="100" workbookViewId="0">
      <selection activeCell="B36" sqref="B36:F39"/>
    </sheetView>
  </sheetViews>
  <sheetFormatPr defaultColWidth="9" defaultRowHeight="13" x14ac:dyDescent="0.2"/>
  <cols>
    <col min="1" max="32" width="4.6328125" style="52" customWidth="1"/>
    <col min="33" max="16384" width="9" style="52"/>
  </cols>
  <sheetData>
    <row r="1" spans="1:22" ht="10" customHeight="1" x14ac:dyDescent="0.2">
      <c r="A1" s="122" t="s">
        <v>72</v>
      </c>
      <c r="B1" s="122"/>
      <c r="C1" s="122"/>
      <c r="D1" s="122"/>
      <c r="E1" s="122"/>
      <c r="F1" s="122"/>
      <c r="G1" s="122"/>
      <c r="H1" s="122"/>
      <c r="I1" s="122"/>
      <c r="J1" s="122"/>
      <c r="K1" s="122"/>
      <c r="L1" s="122"/>
      <c r="M1" s="122"/>
      <c r="N1" s="122"/>
      <c r="O1" s="122"/>
      <c r="P1" s="122"/>
      <c r="Q1" s="122"/>
      <c r="R1" s="122"/>
      <c r="S1" s="122"/>
      <c r="T1" s="122"/>
      <c r="U1" s="122"/>
      <c r="V1" s="122"/>
    </row>
    <row r="2" spans="1:22" ht="10" customHeight="1" x14ac:dyDescent="0.2">
      <c r="A2" s="122"/>
      <c r="B2" s="122"/>
      <c r="C2" s="122"/>
      <c r="D2" s="122"/>
      <c r="E2" s="122"/>
      <c r="F2" s="122"/>
      <c r="G2" s="122"/>
      <c r="H2" s="122"/>
      <c r="I2" s="122"/>
      <c r="J2" s="122"/>
      <c r="K2" s="122"/>
      <c r="L2" s="122"/>
      <c r="M2" s="122"/>
      <c r="N2" s="122"/>
      <c r="O2" s="122"/>
      <c r="P2" s="122"/>
      <c r="Q2" s="122"/>
      <c r="R2" s="122"/>
      <c r="S2" s="122"/>
      <c r="T2" s="122"/>
      <c r="U2" s="122"/>
      <c r="V2" s="122"/>
    </row>
    <row r="3" spans="1:22" ht="10" customHeight="1" x14ac:dyDescent="0.2">
      <c r="A3" s="122"/>
      <c r="B3" s="122"/>
      <c r="C3" s="122"/>
      <c r="D3" s="122"/>
      <c r="E3" s="122"/>
      <c r="F3" s="122"/>
      <c r="G3" s="122"/>
      <c r="H3" s="122"/>
      <c r="I3" s="122"/>
      <c r="J3" s="122"/>
      <c r="K3" s="122"/>
      <c r="L3" s="122"/>
      <c r="M3" s="122"/>
      <c r="N3" s="122"/>
      <c r="O3" s="122"/>
      <c r="P3" s="122"/>
      <c r="Q3" s="122"/>
      <c r="R3" s="122"/>
      <c r="S3" s="122"/>
      <c r="T3" s="122"/>
      <c r="U3" s="122"/>
      <c r="V3" s="122"/>
    </row>
    <row r="4" spans="1:22" ht="10" customHeight="1" x14ac:dyDescent="0.2">
      <c r="A4" s="123" t="s">
        <v>12</v>
      </c>
      <c r="B4" s="123"/>
      <c r="C4" s="123"/>
      <c r="D4" s="123"/>
      <c r="E4" s="123"/>
      <c r="F4" s="123"/>
      <c r="G4" s="123"/>
      <c r="H4" s="123"/>
      <c r="I4" s="123"/>
      <c r="J4" s="123"/>
      <c r="K4" s="123"/>
      <c r="L4" s="123"/>
      <c r="M4" s="123"/>
      <c r="N4" s="123"/>
      <c r="O4" s="123"/>
      <c r="P4" s="123"/>
      <c r="Q4" s="123"/>
      <c r="R4" s="123"/>
      <c r="S4" s="123"/>
      <c r="T4" s="123"/>
      <c r="U4" s="123"/>
      <c r="V4" s="123"/>
    </row>
    <row r="5" spans="1:22" ht="10" customHeight="1" thickBot="1" x14ac:dyDescent="0.25">
      <c r="A5" s="123"/>
      <c r="B5" s="123"/>
      <c r="C5" s="123"/>
      <c r="D5" s="123"/>
      <c r="E5" s="123"/>
      <c r="F5" s="123"/>
      <c r="G5" s="123"/>
      <c r="H5" s="123"/>
      <c r="I5" s="123"/>
      <c r="J5" s="123"/>
      <c r="K5" s="123"/>
      <c r="L5" s="123"/>
      <c r="M5" s="123"/>
      <c r="N5" s="123"/>
      <c r="O5" s="123"/>
      <c r="P5" s="123"/>
      <c r="Q5" s="123"/>
      <c r="R5" s="123"/>
      <c r="S5" s="123"/>
      <c r="T5" s="123"/>
      <c r="U5" s="123"/>
      <c r="V5" s="123"/>
    </row>
    <row r="6" spans="1:22" ht="9.75" customHeight="1" x14ac:dyDescent="0.2">
      <c r="A6" s="129" t="s">
        <v>10</v>
      </c>
      <c r="B6" s="130"/>
      <c r="C6" s="130"/>
      <c r="D6" s="130"/>
      <c r="E6" s="130"/>
      <c r="F6" s="131"/>
      <c r="G6" s="150" t="s">
        <v>11</v>
      </c>
      <c r="H6" s="151"/>
      <c r="I6" s="151"/>
      <c r="J6" s="151"/>
      <c r="K6" s="151"/>
      <c r="L6" s="151"/>
      <c r="M6" s="151"/>
      <c r="N6" s="151"/>
      <c r="O6" s="151"/>
      <c r="P6" s="151"/>
      <c r="Q6" s="151"/>
      <c r="R6" s="151"/>
      <c r="S6" s="151"/>
      <c r="T6" s="151"/>
      <c r="U6" s="151"/>
      <c r="V6" s="152"/>
    </row>
    <row r="7" spans="1:22" ht="10" customHeight="1" x14ac:dyDescent="0.2">
      <c r="A7" s="132"/>
      <c r="B7" s="133"/>
      <c r="C7" s="133"/>
      <c r="D7" s="133"/>
      <c r="E7" s="133"/>
      <c r="F7" s="134"/>
      <c r="G7" s="153"/>
      <c r="H7" s="154"/>
      <c r="I7" s="154"/>
      <c r="J7" s="154"/>
      <c r="K7" s="154"/>
      <c r="L7" s="154"/>
      <c r="M7" s="154"/>
      <c r="N7" s="154"/>
      <c r="O7" s="154"/>
      <c r="P7" s="154"/>
      <c r="Q7" s="154"/>
      <c r="R7" s="154"/>
      <c r="S7" s="154"/>
      <c r="T7" s="154"/>
      <c r="U7" s="154"/>
      <c r="V7" s="155"/>
    </row>
    <row r="8" spans="1:22" ht="10" customHeight="1" x14ac:dyDescent="0.2">
      <c r="A8" s="132"/>
      <c r="B8" s="133"/>
      <c r="C8" s="133"/>
      <c r="D8" s="133"/>
      <c r="E8" s="133"/>
      <c r="F8" s="134"/>
      <c r="G8" s="138" t="s">
        <v>71</v>
      </c>
      <c r="H8" s="139"/>
      <c r="I8" s="139"/>
      <c r="J8" s="139"/>
      <c r="K8" s="139"/>
      <c r="L8" s="139"/>
      <c r="M8" s="139"/>
      <c r="N8" s="139"/>
      <c r="O8" s="139"/>
      <c r="P8" s="139"/>
      <c r="Q8" s="139"/>
      <c r="R8" s="139"/>
      <c r="S8" s="139"/>
      <c r="T8" s="139"/>
      <c r="U8" s="139"/>
      <c r="V8" s="140"/>
    </row>
    <row r="9" spans="1:22" ht="10" customHeight="1" thickBot="1" x14ac:dyDescent="0.25">
      <c r="A9" s="135"/>
      <c r="B9" s="136"/>
      <c r="C9" s="136"/>
      <c r="D9" s="136"/>
      <c r="E9" s="136"/>
      <c r="F9" s="137"/>
      <c r="G9" s="141"/>
      <c r="H9" s="142"/>
      <c r="I9" s="142"/>
      <c r="J9" s="142"/>
      <c r="K9" s="142"/>
      <c r="L9" s="142"/>
      <c r="M9" s="142"/>
      <c r="N9" s="142"/>
      <c r="O9" s="142"/>
      <c r="P9" s="142"/>
      <c r="Q9" s="142"/>
      <c r="R9" s="142"/>
      <c r="S9" s="142"/>
      <c r="T9" s="142"/>
      <c r="U9" s="142"/>
      <c r="V9" s="143"/>
    </row>
    <row r="10" spans="1:22" ht="10" customHeight="1" thickBot="1" x14ac:dyDescent="0.25">
      <c r="A10" s="124" t="s">
        <v>8</v>
      </c>
      <c r="B10" s="124"/>
      <c r="C10" s="124"/>
      <c r="D10" s="124"/>
      <c r="E10" s="124"/>
      <c r="F10" s="124"/>
      <c r="G10" s="156" t="s">
        <v>60</v>
      </c>
      <c r="H10" s="156"/>
      <c r="I10" s="156"/>
      <c r="J10" s="156"/>
      <c r="K10" s="156"/>
      <c r="L10" s="156"/>
      <c r="M10" s="156"/>
      <c r="N10" s="156"/>
      <c r="O10" s="156"/>
      <c r="P10" s="156"/>
      <c r="Q10" s="156"/>
      <c r="R10" s="156"/>
      <c r="S10" s="156"/>
      <c r="T10" s="156"/>
      <c r="U10" s="156"/>
      <c r="V10" s="156"/>
    </row>
    <row r="11" spans="1:22" ht="10" customHeight="1" thickBot="1" x14ac:dyDescent="0.25">
      <c r="A11" s="124"/>
      <c r="B11" s="124"/>
      <c r="C11" s="124"/>
      <c r="D11" s="124"/>
      <c r="E11" s="124"/>
      <c r="F11" s="124"/>
      <c r="G11" s="156"/>
      <c r="H11" s="156"/>
      <c r="I11" s="156"/>
      <c r="J11" s="156"/>
      <c r="K11" s="156"/>
      <c r="L11" s="156"/>
      <c r="M11" s="156"/>
      <c r="N11" s="156"/>
      <c r="O11" s="156"/>
      <c r="P11" s="156"/>
      <c r="Q11" s="156"/>
      <c r="R11" s="156"/>
      <c r="S11" s="156"/>
      <c r="T11" s="156"/>
      <c r="U11" s="156"/>
      <c r="V11" s="156"/>
    </row>
    <row r="12" spans="1:22" ht="10" customHeight="1" thickBot="1" x14ac:dyDescent="0.25">
      <c r="A12" s="124"/>
      <c r="B12" s="124"/>
      <c r="C12" s="124"/>
      <c r="D12" s="124"/>
      <c r="E12" s="124"/>
      <c r="F12" s="124"/>
      <c r="G12" s="156"/>
      <c r="H12" s="156"/>
      <c r="I12" s="156"/>
      <c r="J12" s="156"/>
      <c r="K12" s="156"/>
      <c r="L12" s="156"/>
      <c r="M12" s="156"/>
      <c r="N12" s="156"/>
      <c r="O12" s="156"/>
      <c r="P12" s="156"/>
      <c r="Q12" s="156"/>
      <c r="R12" s="156"/>
      <c r="S12" s="156"/>
      <c r="T12" s="156"/>
      <c r="U12" s="156"/>
      <c r="V12" s="156"/>
    </row>
    <row r="13" spans="1:22" ht="10" customHeight="1" thickBot="1" x14ac:dyDescent="0.25">
      <c r="A13" s="124" t="s">
        <v>9</v>
      </c>
      <c r="B13" s="124"/>
      <c r="C13" s="124"/>
      <c r="D13" s="124"/>
      <c r="E13" s="124"/>
      <c r="F13" s="124"/>
      <c r="G13" s="120" t="s">
        <v>23</v>
      </c>
      <c r="H13" s="120"/>
      <c r="I13" s="120"/>
      <c r="J13" s="120"/>
      <c r="K13" s="120"/>
      <c r="L13" s="120"/>
      <c r="M13" s="120"/>
      <c r="N13" s="120"/>
      <c r="O13" s="120"/>
      <c r="P13" s="120"/>
      <c r="Q13" s="120"/>
      <c r="R13" s="120"/>
      <c r="S13" s="120"/>
      <c r="T13" s="120"/>
      <c r="U13" s="120"/>
      <c r="V13" s="120"/>
    </row>
    <row r="14" spans="1:22" ht="10" customHeight="1" thickBot="1" x14ac:dyDescent="0.25">
      <c r="A14" s="124"/>
      <c r="B14" s="124"/>
      <c r="C14" s="124"/>
      <c r="D14" s="124"/>
      <c r="E14" s="124"/>
      <c r="F14" s="124"/>
      <c r="G14" s="120"/>
      <c r="H14" s="120"/>
      <c r="I14" s="120"/>
      <c r="J14" s="120"/>
      <c r="K14" s="120"/>
      <c r="L14" s="120"/>
      <c r="M14" s="120"/>
      <c r="N14" s="120"/>
      <c r="O14" s="120"/>
      <c r="P14" s="120"/>
      <c r="Q14" s="120"/>
      <c r="R14" s="120"/>
      <c r="S14" s="120"/>
      <c r="T14" s="120"/>
      <c r="U14" s="120"/>
      <c r="V14" s="120"/>
    </row>
    <row r="15" spans="1:22" ht="10" customHeight="1" thickBot="1" x14ac:dyDescent="0.25">
      <c r="A15" s="124"/>
      <c r="B15" s="124"/>
      <c r="C15" s="124"/>
      <c r="D15" s="124"/>
      <c r="E15" s="124"/>
      <c r="F15" s="124"/>
      <c r="G15" s="120"/>
      <c r="H15" s="120"/>
      <c r="I15" s="120"/>
      <c r="J15" s="120"/>
      <c r="K15" s="120"/>
      <c r="L15" s="120"/>
      <c r="M15" s="120"/>
      <c r="N15" s="120"/>
      <c r="O15" s="120"/>
      <c r="P15" s="120"/>
      <c r="Q15" s="120"/>
      <c r="R15" s="120"/>
      <c r="S15" s="120"/>
      <c r="T15" s="120"/>
      <c r="U15" s="120"/>
      <c r="V15" s="120"/>
    </row>
    <row r="16" spans="1:22" ht="10" customHeight="1" x14ac:dyDescent="0.2">
      <c r="A16" s="127" t="s">
        <v>70</v>
      </c>
      <c r="B16" s="125"/>
      <c r="C16" s="125"/>
      <c r="D16" s="125"/>
      <c r="E16" s="125"/>
      <c r="F16" s="125"/>
      <c r="G16" s="117" t="s">
        <v>0</v>
      </c>
      <c r="H16" s="117"/>
      <c r="I16" s="117"/>
      <c r="J16" s="117"/>
      <c r="K16" s="117"/>
      <c r="L16" s="117"/>
      <c r="M16" s="117"/>
      <c r="N16" s="117"/>
      <c r="O16" s="117"/>
      <c r="P16" s="117"/>
      <c r="Q16" s="117"/>
      <c r="R16" s="117"/>
      <c r="S16" s="117"/>
      <c r="T16" s="117"/>
      <c r="U16" s="117"/>
      <c r="V16" s="117"/>
    </row>
    <row r="17" spans="1:22" ht="10" customHeight="1" x14ac:dyDescent="0.2">
      <c r="A17" s="126"/>
      <c r="B17" s="126"/>
      <c r="C17" s="126"/>
      <c r="D17" s="126"/>
      <c r="E17" s="126"/>
      <c r="F17" s="126"/>
      <c r="G17" s="118"/>
      <c r="H17" s="118"/>
      <c r="I17" s="118"/>
      <c r="J17" s="118"/>
      <c r="K17" s="118"/>
      <c r="L17" s="118"/>
      <c r="M17" s="118"/>
      <c r="N17" s="118"/>
      <c r="O17" s="118"/>
      <c r="P17" s="118"/>
      <c r="Q17" s="118"/>
      <c r="R17" s="118"/>
      <c r="S17" s="118"/>
      <c r="T17" s="118"/>
      <c r="U17" s="118"/>
      <c r="V17" s="118"/>
    </row>
    <row r="18" spans="1:22" ht="10" customHeight="1" x14ac:dyDescent="0.2">
      <c r="A18" s="126"/>
      <c r="B18" s="126"/>
      <c r="C18" s="126"/>
      <c r="D18" s="126"/>
      <c r="E18" s="126"/>
      <c r="F18" s="126"/>
      <c r="G18" s="118"/>
      <c r="H18" s="118"/>
      <c r="I18" s="118"/>
      <c r="J18" s="118"/>
      <c r="K18" s="118"/>
      <c r="L18" s="118"/>
      <c r="M18" s="118"/>
      <c r="N18" s="118"/>
      <c r="O18" s="118"/>
      <c r="P18" s="118"/>
      <c r="Q18" s="118"/>
      <c r="R18" s="118"/>
      <c r="S18" s="118"/>
      <c r="T18" s="118"/>
      <c r="U18" s="118"/>
      <c r="V18" s="118"/>
    </row>
    <row r="19" spans="1:22" ht="10" customHeight="1" x14ac:dyDescent="0.2">
      <c r="A19" s="126"/>
      <c r="B19" s="126"/>
      <c r="C19" s="126"/>
      <c r="D19" s="126"/>
      <c r="E19" s="126"/>
      <c r="F19" s="126"/>
      <c r="G19" s="118"/>
      <c r="H19" s="118"/>
      <c r="I19" s="118"/>
      <c r="J19" s="118"/>
      <c r="K19" s="118"/>
      <c r="L19" s="118"/>
      <c r="M19" s="118"/>
      <c r="N19" s="118"/>
      <c r="O19" s="118"/>
      <c r="P19" s="118"/>
      <c r="Q19" s="118"/>
      <c r="R19" s="118"/>
      <c r="S19" s="118"/>
      <c r="T19" s="118"/>
      <c r="U19" s="118"/>
      <c r="V19" s="118"/>
    </row>
    <row r="20" spans="1:22" ht="10" customHeight="1" x14ac:dyDescent="0.2">
      <c r="A20" s="126"/>
      <c r="B20" s="126"/>
      <c r="C20" s="126"/>
      <c r="D20" s="126"/>
      <c r="E20" s="126"/>
      <c r="F20" s="126"/>
      <c r="G20" s="118"/>
      <c r="H20" s="118"/>
      <c r="I20" s="118"/>
      <c r="J20" s="118"/>
      <c r="K20" s="118"/>
      <c r="L20" s="118"/>
      <c r="M20" s="118"/>
      <c r="N20" s="118"/>
      <c r="O20" s="118"/>
      <c r="P20" s="118"/>
      <c r="Q20" s="118"/>
      <c r="R20" s="118"/>
      <c r="S20" s="118"/>
      <c r="T20" s="118"/>
      <c r="U20" s="118"/>
      <c r="V20" s="118"/>
    </row>
    <row r="21" spans="1:22" ht="10" customHeight="1" x14ac:dyDescent="0.2">
      <c r="A21" s="126"/>
      <c r="B21" s="126"/>
      <c r="C21" s="126"/>
      <c r="D21" s="126"/>
      <c r="E21" s="126"/>
      <c r="F21" s="126"/>
      <c r="G21" s="118"/>
      <c r="H21" s="118"/>
      <c r="I21" s="118"/>
      <c r="J21" s="118"/>
      <c r="K21" s="118"/>
      <c r="L21" s="118"/>
      <c r="M21" s="118"/>
      <c r="N21" s="118"/>
      <c r="O21" s="118"/>
      <c r="P21" s="118"/>
      <c r="Q21" s="118"/>
      <c r="R21" s="118"/>
      <c r="S21" s="118"/>
      <c r="T21" s="118"/>
      <c r="U21" s="118"/>
      <c r="V21" s="118"/>
    </row>
    <row r="22" spans="1:22" ht="10" customHeight="1" x14ac:dyDescent="0.2">
      <c r="A22" s="126"/>
      <c r="B22" s="126"/>
      <c r="C22" s="126"/>
      <c r="D22" s="126"/>
      <c r="E22" s="126"/>
      <c r="F22" s="126"/>
      <c r="G22" s="118"/>
      <c r="H22" s="118"/>
      <c r="I22" s="118"/>
      <c r="J22" s="118"/>
      <c r="K22" s="118"/>
      <c r="L22" s="118"/>
      <c r="M22" s="118"/>
      <c r="N22" s="118"/>
      <c r="O22" s="118"/>
      <c r="P22" s="118"/>
      <c r="Q22" s="118"/>
      <c r="R22" s="118"/>
      <c r="S22" s="118"/>
      <c r="T22" s="118"/>
      <c r="U22" s="118"/>
      <c r="V22" s="118"/>
    </row>
    <row r="23" spans="1:22" ht="10" customHeight="1" x14ac:dyDescent="0.2">
      <c r="A23" s="126"/>
      <c r="B23" s="126"/>
      <c r="C23" s="126"/>
      <c r="D23" s="126"/>
      <c r="E23" s="126"/>
      <c r="F23" s="126"/>
      <c r="G23" s="118"/>
      <c r="H23" s="118"/>
      <c r="I23" s="118"/>
      <c r="J23" s="118"/>
      <c r="K23" s="118"/>
      <c r="L23" s="118"/>
      <c r="M23" s="118"/>
      <c r="N23" s="118"/>
      <c r="O23" s="118"/>
      <c r="P23" s="118"/>
      <c r="Q23" s="118"/>
      <c r="R23" s="118"/>
      <c r="S23" s="118"/>
      <c r="T23" s="118"/>
      <c r="U23" s="118"/>
      <c r="V23" s="118"/>
    </row>
    <row r="24" spans="1:22" ht="10" customHeight="1" x14ac:dyDescent="0.2">
      <c r="A24" s="126"/>
      <c r="B24" s="126"/>
      <c r="C24" s="126"/>
      <c r="D24" s="126"/>
      <c r="E24" s="126"/>
      <c r="F24" s="126"/>
      <c r="G24" s="118"/>
      <c r="H24" s="118"/>
      <c r="I24" s="118"/>
      <c r="J24" s="118"/>
      <c r="K24" s="118"/>
      <c r="L24" s="118"/>
      <c r="M24" s="118"/>
      <c r="N24" s="118"/>
      <c r="O24" s="118"/>
      <c r="P24" s="118"/>
      <c r="Q24" s="118"/>
      <c r="R24" s="118"/>
      <c r="S24" s="118"/>
      <c r="T24" s="118"/>
      <c r="U24" s="118"/>
      <c r="V24" s="118"/>
    </row>
    <row r="25" spans="1:22" ht="10" customHeight="1" thickBot="1" x14ac:dyDescent="0.25">
      <c r="A25" s="128"/>
      <c r="B25" s="128"/>
      <c r="C25" s="128"/>
      <c r="D25" s="128"/>
      <c r="E25" s="128"/>
      <c r="F25" s="128"/>
      <c r="G25" s="119"/>
      <c r="H25" s="119"/>
      <c r="I25" s="119"/>
      <c r="J25" s="119"/>
      <c r="K25" s="119"/>
      <c r="L25" s="119"/>
      <c r="M25" s="119"/>
      <c r="N25" s="119"/>
      <c r="O25" s="119"/>
      <c r="P25" s="119"/>
      <c r="Q25" s="119"/>
      <c r="R25" s="119"/>
      <c r="S25" s="119"/>
      <c r="T25" s="119"/>
      <c r="U25" s="119"/>
      <c r="V25" s="119"/>
    </row>
    <row r="26" spans="1:22" ht="10" customHeight="1" x14ac:dyDescent="0.2">
      <c r="A26" s="125" t="s">
        <v>1</v>
      </c>
      <c r="B26" s="125"/>
      <c r="C26" s="125"/>
      <c r="D26" s="125"/>
      <c r="E26" s="125"/>
      <c r="F26" s="125"/>
      <c r="G26" s="144" t="s">
        <v>2</v>
      </c>
      <c r="H26" s="145"/>
      <c r="I26" s="145"/>
      <c r="J26" s="145"/>
      <c r="K26" s="145"/>
      <c r="L26" s="145"/>
      <c r="M26" s="145"/>
      <c r="N26" s="145"/>
      <c r="O26" s="145"/>
      <c r="P26" s="145"/>
      <c r="Q26" s="145"/>
      <c r="R26" s="145"/>
      <c r="S26" s="145"/>
      <c r="T26" s="145"/>
      <c r="U26" s="145"/>
      <c r="V26" s="146"/>
    </row>
    <row r="27" spans="1:22" ht="10" customHeight="1" x14ac:dyDescent="0.2">
      <c r="A27" s="126"/>
      <c r="B27" s="126"/>
      <c r="C27" s="126"/>
      <c r="D27" s="126"/>
      <c r="E27" s="126"/>
      <c r="F27" s="126"/>
      <c r="G27" s="147"/>
      <c r="H27" s="148"/>
      <c r="I27" s="148"/>
      <c r="J27" s="148"/>
      <c r="K27" s="148"/>
      <c r="L27" s="148"/>
      <c r="M27" s="148"/>
      <c r="N27" s="148"/>
      <c r="O27" s="148"/>
      <c r="P27" s="148"/>
      <c r="Q27" s="148"/>
      <c r="R27" s="148"/>
      <c r="S27" s="148"/>
      <c r="T27" s="148"/>
      <c r="U27" s="148"/>
      <c r="V27" s="149"/>
    </row>
    <row r="28" spans="1:22" ht="10" customHeight="1" x14ac:dyDescent="0.2">
      <c r="A28" s="126"/>
      <c r="B28" s="126"/>
      <c r="C28" s="126"/>
      <c r="D28" s="126"/>
      <c r="E28" s="126"/>
      <c r="F28" s="126"/>
      <c r="G28" s="147"/>
      <c r="H28" s="148"/>
      <c r="I28" s="148"/>
      <c r="J28" s="148"/>
      <c r="K28" s="148"/>
      <c r="L28" s="148"/>
      <c r="M28" s="148"/>
      <c r="N28" s="148"/>
      <c r="O28" s="148"/>
      <c r="P28" s="148"/>
      <c r="Q28" s="148"/>
      <c r="R28" s="148"/>
      <c r="S28" s="148"/>
      <c r="T28" s="148"/>
      <c r="U28" s="148"/>
      <c r="V28" s="149"/>
    </row>
    <row r="29" spans="1:22" ht="10" customHeight="1" x14ac:dyDescent="0.2">
      <c r="A29" s="126"/>
      <c r="B29" s="126"/>
      <c r="C29" s="126"/>
      <c r="D29" s="126"/>
      <c r="E29" s="126"/>
      <c r="F29" s="126"/>
      <c r="G29" s="147"/>
      <c r="H29" s="148"/>
      <c r="I29" s="148"/>
      <c r="J29" s="148"/>
      <c r="K29" s="148"/>
      <c r="L29" s="148"/>
      <c r="M29" s="148"/>
      <c r="N29" s="148"/>
      <c r="O29" s="148"/>
      <c r="P29" s="148"/>
      <c r="Q29" s="148"/>
      <c r="R29" s="148"/>
      <c r="S29" s="148"/>
      <c r="T29" s="148"/>
      <c r="U29" s="148"/>
      <c r="V29" s="149"/>
    </row>
    <row r="30" spans="1:22" ht="10" customHeight="1" x14ac:dyDescent="0.2">
      <c r="A30" s="126"/>
      <c r="B30" s="126"/>
      <c r="C30" s="126"/>
      <c r="D30" s="126"/>
      <c r="E30" s="126"/>
      <c r="F30" s="126"/>
      <c r="G30" s="147"/>
      <c r="H30" s="148"/>
      <c r="I30" s="148"/>
      <c r="J30" s="148"/>
      <c r="K30" s="148"/>
      <c r="L30" s="148"/>
      <c r="M30" s="148"/>
      <c r="N30" s="148"/>
      <c r="O30" s="148"/>
      <c r="P30" s="148"/>
      <c r="Q30" s="148"/>
      <c r="R30" s="148"/>
      <c r="S30" s="148"/>
      <c r="T30" s="148"/>
      <c r="U30" s="148"/>
      <c r="V30" s="149"/>
    </row>
    <row r="31" spans="1:22" ht="10" customHeight="1" x14ac:dyDescent="0.2">
      <c r="A31" s="126"/>
      <c r="B31" s="126"/>
      <c r="C31" s="126"/>
      <c r="D31" s="126"/>
      <c r="E31" s="126"/>
      <c r="F31" s="126"/>
      <c r="G31" s="147"/>
      <c r="H31" s="148"/>
      <c r="I31" s="148"/>
      <c r="J31" s="148"/>
      <c r="K31" s="148"/>
      <c r="L31" s="148"/>
      <c r="M31" s="148"/>
      <c r="N31" s="148"/>
      <c r="O31" s="148"/>
      <c r="P31" s="148"/>
      <c r="Q31" s="148"/>
      <c r="R31" s="148"/>
      <c r="S31" s="148"/>
      <c r="T31" s="148"/>
      <c r="U31" s="148"/>
      <c r="V31" s="149"/>
    </row>
    <row r="32" spans="1:22" ht="10" customHeight="1" x14ac:dyDescent="0.2">
      <c r="A32" s="126"/>
      <c r="B32" s="126"/>
      <c r="C32" s="126"/>
      <c r="D32" s="126"/>
      <c r="E32" s="126"/>
      <c r="F32" s="126"/>
      <c r="G32" s="147"/>
      <c r="H32" s="148"/>
      <c r="I32" s="148"/>
      <c r="J32" s="148"/>
      <c r="K32" s="148"/>
      <c r="L32" s="148"/>
      <c r="M32" s="148"/>
      <c r="N32" s="148"/>
      <c r="O32" s="148"/>
      <c r="P32" s="148"/>
      <c r="Q32" s="148"/>
      <c r="R32" s="148"/>
      <c r="S32" s="148"/>
      <c r="T32" s="148"/>
      <c r="U32" s="148"/>
      <c r="V32" s="149"/>
    </row>
    <row r="33" spans="1:22" ht="10" customHeight="1" x14ac:dyDescent="0.2">
      <c r="A33" s="126"/>
      <c r="B33" s="126"/>
      <c r="C33" s="126"/>
      <c r="D33" s="126"/>
      <c r="E33" s="126"/>
      <c r="F33" s="126"/>
      <c r="G33" s="147"/>
      <c r="H33" s="148"/>
      <c r="I33" s="148"/>
      <c r="J33" s="148"/>
      <c r="K33" s="148"/>
      <c r="L33" s="148"/>
      <c r="M33" s="148"/>
      <c r="N33" s="148"/>
      <c r="O33" s="148"/>
      <c r="P33" s="148"/>
      <c r="Q33" s="148"/>
      <c r="R33" s="148"/>
      <c r="S33" s="148"/>
      <c r="T33" s="148"/>
      <c r="U33" s="148"/>
      <c r="V33" s="149"/>
    </row>
    <row r="34" spans="1:22" ht="10" customHeight="1" x14ac:dyDescent="0.2">
      <c r="A34" s="126"/>
      <c r="B34" s="126"/>
      <c r="C34" s="126"/>
      <c r="D34" s="126"/>
      <c r="E34" s="126"/>
      <c r="F34" s="126"/>
      <c r="G34" s="147"/>
      <c r="H34" s="148"/>
      <c r="I34" s="148"/>
      <c r="J34" s="148"/>
      <c r="K34" s="148"/>
      <c r="L34" s="148"/>
      <c r="M34" s="148"/>
      <c r="N34" s="148"/>
      <c r="O34" s="148"/>
      <c r="P34" s="148"/>
      <c r="Q34" s="148"/>
      <c r="R34" s="148"/>
      <c r="S34" s="148"/>
      <c r="T34" s="148"/>
      <c r="U34" s="148"/>
      <c r="V34" s="149"/>
    </row>
    <row r="35" spans="1:22" ht="10" customHeight="1" thickBot="1" x14ac:dyDescent="0.25">
      <c r="A35" s="126"/>
      <c r="B35" s="126"/>
      <c r="C35" s="126"/>
      <c r="D35" s="126"/>
      <c r="E35" s="126"/>
      <c r="F35" s="126"/>
      <c r="G35" s="147"/>
      <c r="H35" s="148"/>
      <c r="I35" s="148"/>
      <c r="J35" s="148"/>
      <c r="K35" s="148"/>
      <c r="L35" s="148"/>
      <c r="M35" s="148"/>
      <c r="N35" s="148"/>
      <c r="O35" s="148"/>
      <c r="P35" s="148"/>
      <c r="Q35" s="148"/>
      <c r="R35" s="148"/>
      <c r="S35" s="148"/>
      <c r="T35" s="148"/>
      <c r="U35" s="148"/>
      <c r="V35" s="149"/>
    </row>
    <row r="36" spans="1:22" ht="10" customHeight="1" x14ac:dyDescent="0.2">
      <c r="A36" s="74" t="s">
        <v>7</v>
      </c>
      <c r="B36" s="77" t="str">
        <f>VLOOKUP($G$8,$A$115:$E$117,5,FALSE)</f>
        <v>機器設置場所</v>
      </c>
      <c r="C36" s="78"/>
      <c r="D36" s="78"/>
      <c r="E36" s="78"/>
      <c r="F36" s="79"/>
      <c r="G36" s="108"/>
      <c r="H36" s="109"/>
      <c r="I36" s="109"/>
      <c r="J36" s="109"/>
      <c r="K36" s="109"/>
      <c r="L36" s="109"/>
      <c r="M36" s="109"/>
      <c r="N36" s="109"/>
      <c r="O36" s="109"/>
      <c r="P36" s="109"/>
      <c r="Q36" s="109"/>
      <c r="R36" s="109"/>
      <c r="S36" s="109"/>
      <c r="T36" s="109"/>
      <c r="U36" s="109"/>
      <c r="V36" s="110"/>
    </row>
    <row r="37" spans="1:22" ht="10" customHeight="1" x14ac:dyDescent="0.2">
      <c r="A37" s="75"/>
      <c r="B37" s="80"/>
      <c r="C37" s="81"/>
      <c r="D37" s="81"/>
      <c r="E37" s="81"/>
      <c r="F37" s="82"/>
      <c r="G37" s="111"/>
      <c r="H37" s="112"/>
      <c r="I37" s="112"/>
      <c r="J37" s="112"/>
      <c r="K37" s="112"/>
      <c r="L37" s="112"/>
      <c r="M37" s="112"/>
      <c r="N37" s="112"/>
      <c r="O37" s="112"/>
      <c r="P37" s="112"/>
      <c r="Q37" s="112"/>
      <c r="R37" s="112"/>
      <c r="S37" s="112"/>
      <c r="T37" s="112"/>
      <c r="U37" s="112"/>
      <c r="V37" s="113"/>
    </row>
    <row r="38" spans="1:22" ht="10" customHeight="1" x14ac:dyDescent="0.2">
      <c r="A38" s="75"/>
      <c r="B38" s="83"/>
      <c r="C38" s="84"/>
      <c r="D38" s="84"/>
      <c r="E38" s="84"/>
      <c r="F38" s="85"/>
      <c r="G38" s="114"/>
      <c r="H38" s="115"/>
      <c r="I38" s="115"/>
      <c r="J38" s="115"/>
      <c r="K38" s="115"/>
      <c r="L38" s="115"/>
      <c r="M38" s="115"/>
      <c r="N38" s="115"/>
      <c r="O38" s="115"/>
      <c r="P38" s="115"/>
      <c r="Q38" s="115"/>
      <c r="R38" s="115"/>
      <c r="S38" s="115"/>
      <c r="T38" s="115"/>
      <c r="U38" s="115"/>
      <c r="V38" s="116"/>
    </row>
    <row r="39" spans="1:22" ht="10" customHeight="1" x14ac:dyDescent="0.2">
      <c r="A39" s="75"/>
      <c r="B39" s="83"/>
      <c r="C39" s="84"/>
      <c r="D39" s="84"/>
      <c r="E39" s="84"/>
      <c r="F39" s="85"/>
      <c r="G39" s="114"/>
      <c r="H39" s="115"/>
      <c r="I39" s="115"/>
      <c r="J39" s="115"/>
      <c r="K39" s="115"/>
      <c r="L39" s="115"/>
      <c r="M39" s="115"/>
      <c r="N39" s="115"/>
      <c r="O39" s="115"/>
      <c r="P39" s="115"/>
      <c r="Q39" s="115"/>
      <c r="R39" s="115"/>
      <c r="S39" s="115"/>
      <c r="T39" s="115"/>
      <c r="U39" s="115"/>
      <c r="V39" s="116"/>
    </row>
    <row r="40" spans="1:22" ht="10" customHeight="1" x14ac:dyDescent="0.2">
      <c r="A40" s="75"/>
      <c r="B40" s="83" t="s">
        <v>68</v>
      </c>
      <c r="C40" s="84"/>
      <c r="D40" s="84"/>
      <c r="E40" s="84"/>
      <c r="F40" s="85"/>
      <c r="G40" s="157" t="str">
        <f>VLOOKUP($G$8,$A$115:$E$117,3,FALSE)</f>
        <v>機器の年間利用日数</v>
      </c>
      <c r="H40" s="158"/>
      <c r="I40" s="158"/>
      <c r="J40" s="158"/>
      <c r="K40" s="158"/>
      <c r="L40" s="158"/>
      <c r="M40" s="158"/>
      <c r="N40" s="158"/>
      <c r="O40" s="197"/>
      <c r="P40" s="197"/>
      <c r="Q40" s="197"/>
      <c r="R40" s="121"/>
      <c r="S40" s="160">
        <v>60</v>
      </c>
      <c r="T40" s="161"/>
      <c r="U40" s="161"/>
      <c r="V40" s="196" t="str">
        <f>VLOOKUP($G$8,$A$115:$E$117,4,FALSE)</f>
        <v>日</v>
      </c>
    </row>
    <row r="41" spans="1:22" ht="10" customHeight="1" x14ac:dyDescent="0.2">
      <c r="A41" s="75"/>
      <c r="B41" s="83"/>
      <c r="C41" s="84"/>
      <c r="D41" s="84"/>
      <c r="E41" s="84"/>
      <c r="F41" s="85"/>
      <c r="G41" s="159"/>
      <c r="H41" s="158"/>
      <c r="I41" s="158"/>
      <c r="J41" s="158"/>
      <c r="K41" s="158"/>
      <c r="L41" s="158"/>
      <c r="M41" s="158"/>
      <c r="N41" s="158"/>
      <c r="O41" s="197"/>
      <c r="P41" s="197"/>
      <c r="Q41" s="197"/>
      <c r="R41" s="121"/>
      <c r="S41" s="160"/>
      <c r="T41" s="161"/>
      <c r="U41" s="161"/>
      <c r="V41" s="196"/>
    </row>
    <row r="42" spans="1:22" ht="10" customHeight="1" x14ac:dyDescent="0.2">
      <c r="A42" s="75"/>
      <c r="B42" s="83"/>
      <c r="C42" s="84"/>
      <c r="D42" s="84"/>
      <c r="E42" s="84"/>
      <c r="F42" s="85"/>
      <c r="G42" s="159"/>
      <c r="H42" s="158"/>
      <c r="I42" s="158"/>
      <c r="J42" s="158"/>
      <c r="K42" s="158"/>
      <c r="L42" s="158"/>
      <c r="M42" s="158"/>
      <c r="N42" s="158"/>
      <c r="O42" s="197"/>
      <c r="P42" s="197"/>
      <c r="Q42" s="197"/>
      <c r="R42" s="121"/>
      <c r="S42" s="160"/>
      <c r="T42" s="161"/>
      <c r="U42" s="161"/>
      <c r="V42" s="196"/>
    </row>
    <row r="43" spans="1:22" ht="10" customHeight="1" x14ac:dyDescent="0.2">
      <c r="A43" s="75"/>
      <c r="B43" s="86" t="s">
        <v>14</v>
      </c>
      <c r="C43" s="87"/>
      <c r="D43" s="87"/>
      <c r="E43" s="87"/>
      <c r="F43" s="88"/>
      <c r="G43" s="179" t="s">
        <v>22</v>
      </c>
      <c r="H43" s="180"/>
      <c r="I43" s="180"/>
      <c r="J43" s="180"/>
      <c r="K43" s="180"/>
      <c r="L43" s="180"/>
      <c r="M43" s="180"/>
      <c r="N43" s="180"/>
      <c r="O43" s="180"/>
      <c r="P43" s="180"/>
      <c r="Q43" s="180"/>
      <c r="R43" s="180"/>
      <c r="S43" s="180"/>
      <c r="T43" s="180"/>
      <c r="U43" s="180"/>
      <c r="V43" s="181"/>
    </row>
    <row r="44" spans="1:22" ht="10" customHeight="1" x14ac:dyDescent="0.2">
      <c r="A44" s="75"/>
      <c r="B44" s="89"/>
      <c r="C44" s="90"/>
      <c r="D44" s="90"/>
      <c r="E44" s="90"/>
      <c r="F44" s="91"/>
      <c r="G44" s="147"/>
      <c r="H44" s="148"/>
      <c r="I44" s="148"/>
      <c r="J44" s="148"/>
      <c r="K44" s="148"/>
      <c r="L44" s="148"/>
      <c r="M44" s="148"/>
      <c r="N44" s="148"/>
      <c r="O44" s="148"/>
      <c r="P44" s="148"/>
      <c r="Q44" s="148"/>
      <c r="R44" s="148"/>
      <c r="S44" s="148"/>
      <c r="T44" s="148"/>
      <c r="U44" s="148"/>
      <c r="V44" s="149"/>
    </row>
    <row r="45" spans="1:22" ht="10" customHeight="1" x14ac:dyDescent="0.2">
      <c r="A45" s="75"/>
      <c r="B45" s="89"/>
      <c r="C45" s="90"/>
      <c r="D45" s="90"/>
      <c r="E45" s="90"/>
      <c r="F45" s="91"/>
      <c r="G45" s="147"/>
      <c r="H45" s="148"/>
      <c r="I45" s="148"/>
      <c r="J45" s="148"/>
      <c r="K45" s="148"/>
      <c r="L45" s="148"/>
      <c r="M45" s="148"/>
      <c r="N45" s="148"/>
      <c r="O45" s="148"/>
      <c r="P45" s="148"/>
      <c r="Q45" s="148"/>
      <c r="R45" s="148"/>
      <c r="S45" s="148"/>
      <c r="T45" s="148"/>
      <c r="U45" s="148"/>
      <c r="V45" s="149"/>
    </row>
    <row r="46" spans="1:22" ht="10" customHeight="1" x14ac:dyDescent="0.2">
      <c r="A46" s="75"/>
      <c r="B46" s="89"/>
      <c r="C46" s="90"/>
      <c r="D46" s="90"/>
      <c r="E46" s="90"/>
      <c r="F46" s="91"/>
      <c r="G46" s="147"/>
      <c r="H46" s="148"/>
      <c r="I46" s="148"/>
      <c r="J46" s="148"/>
      <c r="K46" s="148"/>
      <c r="L46" s="148"/>
      <c r="M46" s="148"/>
      <c r="N46" s="148"/>
      <c r="O46" s="148"/>
      <c r="P46" s="148"/>
      <c r="Q46" s="148"/>
      <c r="R46" s="148"/>
      <c r="S46" s="148"/>
      <c r="T46" s="148"/>
      <c r="U46" s="148"/>
      <c r="V46" s="149"/>
    </row>
    <row r="47" spans="1:22" ht="10" customHeight="1" x14ac:dyDescent="0.2">
      <c r="A47" s="75"/>
      <c r="B47" s="89"/>
      <c r="C47" s="90"/>
      <c r="D47" s="90"/>
      <c r="E47" s="90"/>
      <c r="F47" s="91"/>
      <c r="G47" s="147"/>
      <c r="H47" s="148"/>
      <c r="I47" s="148"/>
      <c r="J47" s="148"/>
      <c r="K47" s="148"/>
      <c r="L47" s="148"/>
      <c r="M47" s="148"/>
      <c r="N47" s="148"/>
      <c r="O47" s="148"/>
      <c r="P47" s="148"/>
      <c r="Q47" s="148"/>
      <c r="R47" s="148"/>
      <c r="S47" s="148"/>
      <c r="T47" s="148"/>
      <c r="U47" s="148"/>
      <c r="V47" s="149"/>
    </row>
    <row r="48" spans="1:22" ht="10" customHeight="1" x14ac:dyDescent="0.2">
      <c r="A48" s="75"/>
      <c r="B48" s="89"/>
      <c r="C48" s="90"/>
      <c r="D48" s="90"/>
      <c r="E48" s="90"/>
      <c r="F48" s="91"/>
      <c r="G48" s="147"/>
      <c r="H48" s="148"/>
      <c r="I48" s="148"/>
      <c r="J48" s="148"/>
      <c r="K48" s="148"/>
      <c r="L48" s="148"/>
      <c r="M48" s="148"/>
      <c r="N48" s="148"/>
      <c r="O48" s="148"/>
      <c r="P48" s="148"/>
      <c r="Q48" s="148"/>
      <c r="R48" s="148"/>
      <c r="S48" s="148"/>
      <c r="T48" s="148"/>
      <c r="U48" s="148"/>
      <c r="V48" s="149"/>
    </row>
    <row r="49" spans="1:22" ht="10" customHeight="1" x14ac:dyDescent="0.2">
      <c r="A49" s="75"/>
      <c r="B49" s="89"/>
      <c r="C49" s="90"/>
      <c r="D49" s="90"/>
      <c r="E49" s="90"/>
      <c r="F49" s="91"/>
      <c r="G49" s="147"/>
      <c r="H49" s="148"/>
      <c r="I49" s="148"/>
      <c r="J49" s="148"/>
      <c r="K49" s="148"/>
      <c r="L49" s="148"/>
      <c r="M49" s="148"/>
      <c r="N49" s="148"/>
      <c r="O49" s="148"/>
      <c r="P49" s="148"/>
      <c r="Q49" s="148"/>
      <c r="R49" s="148"/>
      <c r="S49" s="148"/>
      <c r="T49" s="148"/>
      <c r="U49" s="148"/>
      <c r="V49" s="149"/>
    </row>
    <row r="50" spans="1:22" ht="10" customHeight="1" x14ac:dyDescent="0.2">
      <c r="A50" s="75"/>
      <c r="B50" s="89"/>
      <c r="C50" s="90"/>
      <c r="D50" s="90"/>
      <c r="E50" s="90"/>
      <c r="F50" s="91"/>
      <c r="G50" s="147"/>
      <c r="H50" s="148"/>
      <c r="I50" s="148"/>
      <c r="J50" s="148"/>
      <c r="K50" s="148"/>
      <c r="L50" s="148"/>
      <c r="M50" s="148"/>
      <c r="N50" s="148"/>
      <c r="O50" s="148"/>
      <c r="P50" s="148"/>
      <c r="Q50" s="148"/>
      <c r="R50" s="148"/>
      <c r="S50" s="148"/>
      <c r="T50" s="148"/>
      <c r="U50" s="148"/>
      <c r="V50" s="149"/>
    </row>
    <row r="51" spans="1:22" ht="10" customHeight="1" x14ac:dyDescent="0.2">
      <c r="A51" s="75"/>
      <c r="B51" s="89"/>
      <c r="C51" s="90"/>
      <c r="D51" s="90"/>
      <c r="E51" s="90"/>
      <c r="F51" s="91"/>
      <c r="G51" s="147"/>
      <c r="H51" s="148"/>
      <c r="I51" s="148"/>
      <c r="J51" s="148"/>
      <c r="K51" s="148"/>
      <c r="L51" s="148"/>
      <c r="M51" s="148"/>
      <c r="N51" s="148"/>
      <c r="O51" s="148"/>
      <c r="P51" s="148"/>
      <c r="Q51" s="148"/>
      <c r="R51" s="148"/>
      <c r="S51" s="148"/>
      <c r="T51" s="148"/>
      <c r="U51" s="148"/>
      <c r="V51" s="149"/>
    </row>
    <row r="52" spans="1:22" ht="10" customHeight="1" thickBot="1" x14ac:dyDescent="0.25">
      <c r="A52" s="76"/>
      <c r="B52" s="92"/>
      <c r="C52" s="93"/>
      <c r="D52" s="93"/>
      <c r="E52" s="93"/>
      <c r="F52" s="94"/>
      <c r="G52" s="182"/>
      <c r="H52" s="183"/>
      <c r="I52" s="183"/>
      <c r="J52" s="183"/>
      <c r="K52" s="183"/>
      <c r="L52" s="183"/>
      <c r="M52" s="183"/>
      <c r="N52" s="183"/>
      <c r="O52" s="183"/>
      <c r="P52" s="183"/>
      <c r="Q52" s="183"/>
      <c r="R52" s="183"/>
      <c r="S52" s="183"/>
      <c r="T52" s="183"/>
      <c r="U52" s="183"/>
      <c r="V52" s="184"/>
    </row>
    <row r="53" spans="1:22" ht="10" customHeight="1" x14ac:dyDescent="0.2">
      <c r="A53" s="185" t="s">
        <v>26</v>
      </c>
      <c r="B53" s="204" t="s">
        <v>27</v>
      </c>
      <c r="C53" s="205"/>
      <c r="D53" s="165" t="s">
        <v>3</v>
      </c>
      <c r="E53" s="166"/>
      <c r="F53" s="167"/>
      <c r="G53" s="44"/>
      <c r="H53" s="45"/>
      <c r="I53" s="45"/>
      <c r="J53" s="45"/>
      <c r="K53" s="45"/>
      <c r="L53" s="45"/>
      <c r="M53" s="45"/>
      <c r="N53" s="45"/>
      <c r="O53" s="45"/>
      <c r="P53" s="45"/>
      <c r="Q53" s="45"/>
      <c r="R53" s="45"/>
      <c r="S53" s="45"/>
      <c r="T53" s="45"/>
      <c r="U53" s="45"/>
      <c r="V53" s="46"/>
    </row>
    <row r="54" spans="1:22" ht="10" customHeight="1" x14ac:dyDescent="0.2">
      <c r="A54" s="186"/>
      <c r="B54" s="206"/>
      <c r="C54" s="207"/>
      <c r="D54" s="168"/>
      <c r="E54" s="169"/>
      <c r="F54" s="170"/>
      <c r="G54" s="47"/>
      <c r="H54" s="49"/>
      <c r="I54" s="49"/>
      <c r="J54" s="49"/>
      <c r="K54" s="49"/>
      <c r="L54" s="49"/>
      <c r="M54" s="49"/>
      <c r="N54" s="49"/>
      <c r="O54" s="49"/>
      <c r="P54" s="49"/>
      <c r="Q54" s="49"/>
      <c r="R54" s="49"/>
      <c r="S54" s="49"/>
      <c r="T54" s="49"/>
      <c r="U54" s="49"/>
      <c r="V54" s="50"/>
    </row>
    <row r="55" spans="1:22" ht="10" customHeight="1" x14ac:dyDescent="0.2">
      <c r="A55" s="186"/>
      <c r="B55" s="206"/>
      <c r="C55" s="207"/>
      <c r="D55" s="168"/>
      <c r="E55" s="169"/>
      <c r="F55" s="170"/>
      <c r="G55" s="47"/>
      <c r="H55" s="49"/>
      <c r="I55" s="49"/>
      <c r="J55" s="49"/>
      <c r="K55" s="49"/>
      <c r="L55" s="49"/>
      <c r="M55" s="49"/>
      <c r="N55" s="49"/>
      <c r="O55" s="49"/>
      <c r="P55" s="49"/>
      <c r="Q55" s="49"/>
      <c r="R55" s="49"/>
      <c r="S55" s="49"/>
      <c r="T55" s="49"/>
      <c r="U55" s="49"/>
      <c r="V55" s="50"/>
    </row>
    <row r="56" spans="1:22" ht="10" customHeight="1" x14ac:dyDescent="0.2">
      <c r="A56" s="186"/>
      <c r="B56" s="206"/>
      <c r="C56" s="207"/>
      <c r="D56" s="168"/>
      <c r="E56" s="169"/>
      <c r="F56" s="170"/>
      <c r="G56" s="47"/>
      <c r="H56" s="49"/>
      <c r="I56" s="49"/>
      <c r="J56" s="49"/>
      <c r="K56" s="49"/>
      <c r="L56" s="49"/>
      <c r="M56" s="49"/>
      <c r="N56" s="49"/>
      <c r="O56" s="49"/>
      <c r="P56" s="49"/>
      <c r="Q56" s="49"/>
      <c r="R56" s="49"/>
      <c r="S56" s="49"/>
      <c r="T56" s="49"/>
      <c r="U56" s="49"/>
      <c r="V56" s="50"/>
    </row>
    <row r="57" spans="1:22" ht="10" customHeight="1" x14ac:dyDescent="0.2">
      <c r="A57" s="186"/>
      <c r="B57" s="206"/>
      <c r="C57" s="207"/>
      <c r="D57" s="168"/>
      <c r="E57" s="169"/>
      <c r="F57" s="170"/>
      <c r="G57" s="47"/>
      <c r="H57" s="49"/>
      <c r="I57" s="49"/>
      <c r="J57" s="49"/>
      <c r="K57" s="49"/>
      <c r="L57" s="49"/>
      <c r="M57" s="49"/>
      <c r="N57" s="49"/>
      <c r="O57" s="49"/>
      <c r="P57" s="49"/>
      <c r="Q57" s="49"/>
      <c r="R57" s="49"/>
      <c r="S57" s="49"/>
      <c r="T57" s="49"/>
      <c r="U57" s="49"/>
      <c r="V57" s="50"/>
    </row>
    <row r="58" spans="1:22" ht="10" customHeight="1" x14ac:dyDescent="0.2">
      <c r="A58" s="186"/>
      <c r="B58" s="206"/>
      <c r="C58" s="207"/>
      <c r="D58" s="168"/>
      <c r="E58" s="169"/>
      <c r="F58" s="170"/>
      <c r="G58" s="47"/>
      <c r="H58" s="49"/>
      <c r="I58" s="49"/>
      <c r="J58" s="49"/>
      <c r="K58" s="49"/>
      <c r="L58" s="49"/>
      <c r="M58" s="49"/>
      <c r="N58" s="49"/>
      <c r="O58" s="49"/>
      <c r="P58" s="49"/>
      <c r="Q58" s="49"/>
      <c r="R58" s="49"/>
      <c r="S58" s="49"/>
      <c r="T58" s="49"/>
      <c r="U58" s="49"/>
      <c r="V58" s="50"/>
    </row>
    <row r="59" spans="1:22" ht="10" customHeight="1" x14ac:dyDescent="0.2">
      <c r="A59" s="186"/>
      <c r="B59" s="206"/>
      <c r="C59" s="207"/>
      <c r="D59" s="168"/>
      <c r="E59" s="169"/>
      <c r="F59" s="170"/>
      <c r="G59" s="47"/>
      <c r="H59" s="49"/>
      <c r="I59" s="49"/>
      <c r="J59" s="49"/>
      <c r="K59" s="49"/>
      <c r="L59" s="49"/>
      <c r="M59" s="49"/>
      <c r="N59" s="49"/>
      <c r="O59" s="49"/>
      <c r="P59" s="49"/>
      <c r="Q59" s="49"/>
      <c r="R59" s="49"/>
      <c r="S59" s="49"/>
      <c r="T59" s="49"/>
      <c r="U59" s="49"/>
      <c r="V59" s="50"/>
    </row>
    <row r="60" spans="1:22" ht="10" customHeight="1" x14ac:dyDescent="0.2">
      <c r="A60" s="186"/>
      <c r="B60" s="206"/>
      <c r="C60" s="207"/>
      <c r="D60" s="168"/>
      <c r="E60" s="169"/>
      <c r="F60" s="170"/>
      <c r="G60" s="47"/>
      <c r="H60" s="49"/>
      <c r="I60" s="49"/>
      <c r="J60" s="49"/>
      <c r="K60" s="49"/>
      <c r="L60" s="49"/>
      <c r="M60" s="49"/>
      <c r="N60" s="49"/>
      <c r="O60" s="49"/>
      <c r="P60" s="49"/>
      <c r="Q60" s="49"/>
      <c r="R60" s="49"/>
      <c r="S60" s="49"/>
      <c r="T60" s="49"/>
      <c r="U60" s="49"/>
      <c r="V60" s="50"/>
    </row>
    <row r="61" spans="1:22" ht="10" customHeight="1" x14ac:dyDescent="0.2">
      <c r="A61" s="186"/>
      <c r="B61" s="206"/>
      <c r="C61" s="207"/>
      <c r="D61" s="168"/>
      <c r="E61" s="169"/>
      <c r="F61" s="170"/>
      <c r="G61" s="47"/>
      <c r="H61" s="49"/>
      <c r="I61" s="163" t="s">
        <v>61</v>
      </c>
      <c r="J61" s="163"/>
      <c r="K61" s="163"/>
      <c r="L61" s="163"/>
      <c r="M61" s="163"/>
      <c r="N61" s="163"/>
      <c r="O61" s="163"/>
      <c r="P61" s="163"/>
      <c r="Q61" s="163"/>
      <c r="R61" s="163"/>
      <c r="S61" s="163"/>
      <c r="T61" s="163"/>
      <c r="U61" s="163"/>
      <c r="V61" s="164"/>
    </row>
    <row r="62" spans="1:22" ht="10" customHeight="1" x14ac:dyDescent="0.2">
      <c r="A62" s="186"/>
      <c r="B62" s="206"/>
      <c r="C62" s="207"/>
      <c r="D62" s="168"/>
      <c r="E62" s="169"/>
      <c r="F62" s="170"/>
      <c r="G62" s="47"/>
      <c r="H62" s="49"/>
      <c r="I62" s="163"/>
      <c r="J62" s="163"/>
      <c r="K62" s="163"/>
      <c r="L62" s="163"/>
      <c r="M62" s="163"/>
      <c r="N62" s="163"/>
      <c r="O62" s="163"/>
      <c r="P62" s="163"/>
      <c r="Q62" s="163"/>
      <c r="R62" s="163"/>
      <c r="S62" s="163"/>
      <c r="T62" s="163"/>
      <c r="U62" s="163"/>
      <c r="V62" s="164"/>
    </row>
    <row r="63" spans="1:22" ht="10" customHeight="1" x14ac:dyDescent="0.2">
      <c r="A63" s="186"/>
      <c r="B63" s="206"/>
      <c r="C63" s="207"/>
      <c r="D63" s="168"/>
      <c r="E63" s="169"/>
      <c r="F63" s="170"/>
      <c r="G63" s="171" t="s">
        <v>28</v>
      </c>
      <c r="H63" s="172"/>
      <c r="I63" s="172"/>
      <c r="J63" s="172"/>
      <c r="K63" s="172"/>
      <c r="L63" s="172"/>
      <c r="M63" s="172"/>
      <c r="N63" s="172"/>
      <c r="O63" s="172"/>
      <c r="P63" s="172"/>
      <c r="Q63" s="172"/>
      <c r="R63" s="172"/>
      <c r="S63" s="172"/>
      <c r="T63" s="172"/>
      <c r="U63" s="172"/>
      <c r="V63" s="173"/>
    </row>
    <row r="64" spans="1:22" ht="10" customHeight="1" x14ac:dyDescent="0.2">
      <c r="A64" s="186"/>
      <c r="B64" s="206"/>
      <c r="C64" s="207"/>
      <c r="D64" s="168"/>
      <c r="E64" s="169"/>
      <c r="F64" s="170"/>
      <c r="G64" s="174"/>
      <c r="H64" s="175"/>
      <c r="I64" s="175"/>
      <c r="J64" s="175"/>
      <c r="K64" s="175"/>
      <c r="L64" s="175"/>
      <c r="M64" s="175"/>
      <c r="N64" s="175"/>
      <c r="O64" s="175"/>
      <c r="P64" s="175"/>
      <c r="Q64" s="175"/>
      <c r="R64" s="175"/>
      <c r="S64" s="175"/>
      <c r="T64" s="175"/>
      <c r="U64" s="175"/>
      <c r="V64" s="176"/>
    </row>
    <row r="65" spans="1:22" ht="10" customHeight="1" x14ac:dyDescent="0.2">
      <c r="A65" s="186"/>
      <c r="B65" s="206"/>
      <c r="C65" s="207"/>
      <c r="D65" s="198" t="s">
        <v>4</v>
      </c>
      <c r="E65" s="199"/>
      <c r="F65" s="200"/>
      <c r="G65" s="47"/>
      <c r="H65" s="49"/>
      <c r="I65" s="49"/>
      <c r="J65" s="49"/>
      <c r="K65" s="49"/>
      <c r="L65" s="49"/>
      <c r="M65" s="49"/>
      <c r="N65" s="49"/>
      <c r="O65" s="49"/>
      <c r="P65" s="49"/>
      <c r="Q65" s="49"/>
      <c r="R65" s="49"/>
      <c r="S65" s="49"/>
      <c r="T65" s="49"/>
      <c r="U65" s="49"/>
      <c r="V65" s="50"/>
    </row>
    <row r="66" spans="1:22" ht="10" customHeight="1" x14ac:dyDescent="0.2">
      <c r="A66" s="186"/>
      <c r="B66" s="206"/>
      <c r="C66" s="207"/>
      <c r="D66" s="201"/>
      <c r="E66" s="202"/>
      <c r="F66" s="203"/>
      <c r="G66" s="47"/>
      <c r="H66" s="49"/>
      <c r="I66" s="49"/>
      <c r="J66" s="49"/>
      <c r="K66" s="49"/>
      <c r="L66" s="49"/>
      <c r="M66" s="49"/>
      <c r="N66" s="49"/>
      <c r="O66" s="49"/>
      <c r="P66" s="49"/>
      <c r="Q66" s="49"/>
      <c r="R66" s="49"/>
      <c r="S66" s="49"/>
      <c r="T66" s="49"/>
      <c r="U66" s="49"/>
      <c r="V66" s="50"/>
    </row>
    <row r="67" spans="1:22" ht="10" customHeight="1" x14ac:dyDescent="0.2">
      <c r="A67" s="186"/>
      <c r="B67" s="206"/>
      <c r="C67" s="207"/>
      <c r="D67" s="201"/>
      <c r="E67" s="202"/>
      <c r="F67" s="203"/>
      <c r="G67" s="47"/>
      <c r="H67" s="49"/>
      <c r="I67" s="49"/>
      <c r="J67" s="49"/>
      <c r="K67" s="49"/>
      <c r="L67" s="49"/>
      <c r="M67" s="49"/>
      <c r="N67" s="49"/>
      <c r="O67" s="49"/>
      <c r="P67" s="49"/>
      <c r="Q67" s="49"/>
      <c r="R67" s="49"/>
      <c r="S67" s="49"/>
      <c r="T67" s="49"/>
      <c r="U67" s="49"/>
      <c r="V67" s="50"/>
    </row>
    <row r="68" spans="1:22" ht="10" customHeight="1" x14ac:dyDescent="0.2">
      <c r="A68" s="186"/>
      <c r="B68" s="206"/>
      <c r="C68" s="207"/>
      <c r="D68" s="201"/>
      <c r="E68" s="202"/>
      <c r="F68" s="203"/>
      <c r="G68" s="47"/>
      <c r="H68" s="49"/>
      <c r="I68" s="49"/>
      <c r="J68" s="49"/>
      <c r="K68" s="49"/>
      <c r="L68" s="49"/>
      <c r="M68" s="49"/>
      <c r="N68" s="49"/>
      <c r="O68" s="49"/>
      <c r="P68" s="49"/>
      <c r="Q68" s="49"/>
      <c r="R68" s="49"/>
      <c r="S68" s="49"/>
      <c r="T68" s="49"/>
      <c r="U68" s="49"/>
      <c r="V68" s="50"/>
    </row>
    <row r="69" spans="1:22" ht="10" customHeight="1" x14ac:dyDescent="0.2">
      <c r="A69" s="186"/>
      <c r="B69" s="206"/>
      <c r="C69" s="207"/>
      <c r="D69" s="201"/>
      <c r="E69" s="202"/>
      <c r="F69" s="203"/>
      <c r="G69" s="47"/>
      <c r="H69" s="49"/>
      <c r="I69" s="49"/>
      <c r="J69" s="49"/>
      <c r="K69" s="49"/>
      <c r="L69" s="49"/>
      <c r="M69" s="49"/>
      <c r="N69" s="49"/>
      <c r="O69" s="49"/>
      <c r="P69" s="49"/>
      <c r="Q69" s="49"/>
      <c r="R69" s="49"/>
      <c r="S69" s="49"/>
      <c r="T69" s="49"/>
      <c r="U69" s="49"/>
      <c r="V69" s="50"/>
    </row>
    <row r="70" spans="1:22" ht="10" customHeight="1" x14ac:dyDescent="0.2">
      <c r="A70" s="186"/>
      <c r="B70" s="206"/>
      <c r="C70" s="207"/>
      <c r="D70" s="201"/>
      <c r="E70" s="202"/>
      <c r="F70" s="203"/>
      <c r="G70" s="47"/>
      <c r="H70" s="49"/>
      <c r="I70" s="49"/>
      <c r="J70" s="49"/>
      <c r="K70" s="49"/>
      <c r="L70" s="49"/>
      <c r="M70" s="49"/>
      <c r="N70" s="49"/>
      <c r="O70" s="49"/>
      <c r="P70" s="49"/>
      <c r="Q70" s="49"/>
      <c r="R70" s="49"/>
      <c r="S70" s="49"/>
      <c r="T70" s="49"/>
      <c r="U70" s="49"/>
      <c r="V70" s="50"/>
    </row>
    <row r="71" spans="1:22" ht="10" customHeight="1" x14ac:dyDescent="0.2">
      <c r="A71" s="186"/>
      <c r="B71" s="206"/>
      <c r="C71" s="207"/>
      <c r="D71" s="201"/>
      <c r="E71" s="202"/>
      <c r="F71" s="203"/>
      <c r="G71" s="171" t="s">
        <v>29</v>
      </c>
      <c r="H71" s="172"/>
      <c r="I71" s="172"/>
      <c r="J71" s="172"/>
      <c r="K71" s="172"/>
      <c r="L71" s="172"/>
      <c r="M71" s="172"/>
      <c r="N71" s="172"/>
      <c r="O71" s="172"/>
      <c r="P71" s="172"/>
      <c r="Q71" s="172"/>
      <c r="R71" s="172"/>
      <c r="S71" s="172"/>
      <c r="T71" s="172"/>
      <c r="U71" s="172"/>
      <c r="V71" s="173"/>
    </row>
    <row r="72" spans="1:22" ht="10" customHeight="1" thickBot="1" x14ac:dyDescent="0.25">
      <c r="A72" s="186"/>
      <c r="B72" s="206"/>
      <c r="C72" s="207"/>
      <c r="D72" s="201"/>
      <c r="E72" s="202"/>
      <c r="F72" s="203"/>
      <c r="G72" s="174"/>
      <c r="H72" s="175"/>
      <c r="I72" s="175"/>
      <c r="J72" s="175"/>
      <c r="K72" s="175"/>
      <c r="L72" s="175"/>
      <c r="M72" s="175"/>
      <c r="N72" s="175"/>
      <c r="O72" s="175"/>
      <c r="P72" s="175"/>
      <c r="Q72" s="175"/>
      <c r="R72" s="175"/>
      <c r="S72" s="175"/>
      <c r="T72" s="175"/>
      <c r="U72" s="175"/>
      <c r="V72" s="176"/>
    </row>
    <row r="73" spans="1:22" ht="10" customHeight="1" x14ac:dyDescent="0.2">
      <c r="A73" s="177" t="s">
        <v>24</v>
      </c>
      <c r="B73" s="130"/>
      <c r="C73" s="130"/>
      <c r="D73" s="130"/>
      <c r="E73" s="130"/>
      <c r="F73" s="131"/>
      <c r="G73" s="53"/>
      <c r="H73" s="48"/>
      <c r="I73" s="54"/>
      <c r="J73" s="48"/>
      <c r="K73" s="55"/>
      <c r="L73" s="102" t="s">
        <v>6</v>
      </c>
      <c r="M73" s="103"/>
      <c r="N73" s="95" t="s">
        <v>25</v>
      </c>
      <c r="O73" s="96"/>
      <c r="P73" s="96"/>
      <c r="Q73" s="96"/>
      <c r="R73" s="96"/>
      <c r="S73" s="96"/>
      <c r="T73" s="96"/>
      <c r="U73" s="96"/>
      <c r="V73" s="97"/>
    </row>
    <row r="74" spans="1:22" ht="10" customHeight="1" x14ac:dyDescent="0.2">
      <c r="A74" s="178"/>
      <c r="B74" s="133"/>
      <c r="C74" s="133"/>
      <c r="D74" s="133"/>
      <c r="E74" s="133"/>
      <c r="F74" s="134"/>
      <c r="G74" s="47"/>
      <c r="H74" s="49"/>
      <c r="I74" s="56"/>
      <c r="J74" s="49"/>
      <c r="K74" s="57"/>
      <c r="L74" s="104"/>
      <c r="M74" s="105"/>
      <c r="N74" s="98"/>
      <c r="O74" s="98"/>
      <c r="P74" s="98"/>
      <c r="Q74" s="98"/>
      <c r="R74" s="98"/>
      <c r="S74" s="98"/>
      <c r="T74" s="98"/>
      <c r="U74" s="98"/>
      <c r="V74" s="99"/>
    </row>
    <row r="75" spans="1:22" ht="10" customHeight="1" x14ac:dyDescent="0.2">
      <c r="A75" s="132"/>
      <c r="B75" s="133"/>
      <c r="C75" s="133"/>
      <c r="D75" s="133"/>
      <c r="E75" s="133"/>
      <c r="F75" s="134"/>
      <c r="G75" s="47"/>
      <c r="H75" s="49"/>
      <c r="I75" s="56"/>
      <c r="J75" s="49"/>
      <c r="K75" s="57"/>
      <c r="L75" s="104"/>
      <c r="M75" s="105"/>
      <c r="N75" s="98"/>
      <c r="O75" s="98"/>
      <c r="P75" s="98"/>
      <c r="Q75" s="98"/>
      <c r="R75" s="98"/>
      <c r="S75" s="98"/>
      <c r="T75" s="98"/>
      <c r="U75" s="98"/>
      <c r="V75" s="99"/>
    </row>
    <row r="76" spans="1:22" ht="10" customHeight="1" thickBot="1" x14ac:dyDescent="0.25">
      <c r="A76" s="135"/>
      <c r="B76" s="136"/>
      <c r="C76" s="136"/>
      <c r="D76" s="136"/>
      <c r="E76" s="136"/>
      <c r="F76" s="137"/>
      <c r="G76" s="58"/>
      <c r="H76" s="51"/>
      <c r="I76" s="59"/>
      <c r="J76" s="51"/>
      <c r="K76" s="60"/>
      <c r="L76" s="106"/>
      <c r="M76" s="107"/>
      <c r="N76" s="100"/>
      <c r="O76" s="100"/>
      <c r="P76" s="100"/>
      <c r="Q76" s="100"/>
      <c r="R76" s="100"/>
      <c r="S76" s="100"/>
      <c r="T76" s="100"/>
      <c r="U76" s="100"/>
      <c r="V76" s="101"/>
    </row>
    <row r="77" spans="1:22" ht="10" customHeight="1" x14ac:dyDescent="0.2">
      <c r="A77" s="177" t="s">
        <v>5</v>
      </c>
      <c r="B77" s="209"/>
      <c r="C77" s="209"/>
      <c r="D77" s="209"/>
      <c r="E77" s="209"/>
      <c r="F77" s="210"/>
      <c r="G77" s="187"/>
      <c r="H77" s="188"/>
      <c r="I77" s="188"/>
      <c r="J77" s="188"/>
      <c r="K77" s="188"/>
      <c r="L77" s="188"/>
      <c r="M77" s="188"/>
      <c r="N77" s="188"/>
      <c r="O77" s="188"/>
      <c r="P77" s="188"/>
      <c r="Q77" s="188"/>
      <c r="R77" s="188"/>
      <c r="S77" s="188"/>
      <c r="T77" s="188"/>
      <c r="U77" s="188"/>
      <c r="V77" s="189"/>
    </row>
    <row r="78" spans="1:22" ht="10" customHeight="1" x14ac:dyDescent="0.2">
      <c r="A78" s="178"/>
      <c r="B78" s="211"/>
      <c r="C78" s="211"/>
      <c r="D78" s="211"/>
      <c r="E78" s="211"/>
      <c r="F78" s="212"/>
      <c r="G78" s="190"/>
      <c r="H78" s="191"/>
      <c r="I78" s="191"/>
      <c r="J78" s="191"/>
      <c r="K78" s="191"/>
      <c r="L78" s="191"/>
      <c r="M78" s="191"/>
      <c r="N78" s="191"/>
      <c r="O78" s="191"/>
      <c r="P78" s="191"/>
      <c r="Q78" s="191"/>
      <c r="R78" s="191"/>
      <c r="S78" s="191"/>
      <c r="T78" s="191"/>
      <c r="U78" s="191"/>
      <c r="V78" s="192"/>
    </row>
    <row r="79" spans="1:22" ht="10" customHeight="1" thickBot="1" x14ac:dyDescent="0.25">
      <c r="A79" s="213"/>
      <c r="B79" s="214"/>
      <c r="C79" s="214"/>
      <c r="D79" s="214"/>
      <c r="E79" s="214"/>
      <c r="F79" s="215"/>
      <c r="G79" s="193"/>
      <c r="H79" s="194"/>
      <c r="I79" s="194"/>
      <c r="J79" s="194"/>
      <c r="K79" s="194"/>
      <c r="L79" s="194"/>
      <c r="M79" s="194"/>
      <c r="N79" s="194"/>
      <c r="O79" s="194"/>
      <c r="P79" s="194"/>
      <c r="Q79" s="194"/>
      <c r="R79" s="194"/>
      <c r="S79" s="194"/>
      <c r="T79" s="194"/>
      <c r="U79" s="194"/>
      <c r="V79" s="195"/>
    </row>
    <row r="80" spans="1:22" ht="10" customHeight="1" x14ac:dyDescent="0.2">
      <c r="A80" s="208"/>
      <c r="B80" s="208"/>
      <c r="C80" s="208"/>
      <c r="D80" s="208"/>
      <c r="E80" s="208"/>
      <c r="F80" s="208"/>
      <c r="G80" s="208"/>
      <c r="H80" s="208"/>
      <c r="I80" s="208"/>
      <c r="J80" s="208"/>
      <c r="K80" s="208"/>
      <c r="L80" s="208"/>
      <c r="M80" s="208"/>
      <c r="N80" s="208"/>
      <c r="O80" s="208"/>
      <c r="P80" s="208"/>
      <c r="Q80" s="208"/>
      <c r="R80" s="208"/>
      <c r="S80" s="208"/>
      <c r="T80" s="208"/>
      <c r="U80" s="208"/>
      <c r="V80" s="208"/>
    </row>
    <row r="81" spans="1:22" ht="10" customHeight="1" x14ac:dyDescent="0.2">
      <c r="A81" s="162"/>
      <c r="B81" s="162"/>
      <c r="C81" s="162"/>
      <c r="D81" s="162"/>
      <c r="E81" s="162"/>
      <c r="F81" s="162"/>
      <c r="G81" s="162"/>
      <c r="H81" s="162"/>
      <c r="I81" s="162"/>
      <c r="J81" s="162"/>
      <c r="K81" s="162"/>
      <c r="L81" s="162"/>
      <c r="M81" s="162"/>
      <c r="N81" s="162"/>
      <c r="O81" s="162"/>
      <c r="P81" s="162"/>
      <c r="Q81" s="162"/>
      <c r="R81" s="162"/>
      <c r="S81" s="162"/>
      <c r="T81" s="162"/>
      <c r="U81" s="162"/>
      <c r="V81" s="162"/>
    </row>
    <row r="82" spans="1:22" ht="10" customHeight="1" x14ac:dyDescent="0.2">
      <c r="A82" s="162"/>
      <c r="B82" s="162"/>
      <c r="C82" s="162"/>
      <c r="D82" s="162"/>
      <c r="E82" s="162"/>
      <c r="F82" s="162"/>
      <c r="G82" s="162"/>
      <c r="H82" s="162"/>
      <c r="I82" s="162"/>
      <c r="J82" s="162"/>
      <c r="K82" s="162"/>
      <c r="L82" s="162"/>
      <c r="M82" s="162"/>
      <c r="N82" s="162"/>
      <c r="O82" s="162"/>
      <c r="P82" s="162"/>
      <c r="Q82" s="162"/>
      <c r="R82" s="162"/>
      <c r="S82" s="162"/>
      <c r="T82" s="162"/>
      <c r="U82" s="162"/>
      <c r="V82" s="162"/>
    </row>
    <row r="83" spans="1:22" ht="10" customHeight="1" x14ac:dyDescent="0.2">
      <c r="A83" s="162"/>
      <c r="B83" s="162"/>
      <c r="C83" s="162"/>
      <c r="D83" s="162"/>
      <c r="E83" s="162"/>
      <c r="F83" s="162"/>
      <c r="G83" s="162"/>
      <c r="H83" s="162"/>
      <c r="I83" s="162"/>
      <c r="J83" s="162"/>
      <c r="K83" s="162"/>
      <c r="L83" s="162"/>
      <c r="M83" s="162"/>
      <c r="N83" s="162"/>
      <c r="O83" s="162"/>
      <c r="P83" s="162"/>
      <c r="Q83" s="162"/>
      <c r="R83" s="162"/>
      <c r="S83" s="162"/>
      <c r="T83" s="162"/>
      <c r="U83" s="162"/>
      <c r="V83" s="162"/>
    </row>
    <row r="84" spans="1:22" ht="10" customHeight="1" x14ac:dyDescent="0.2"/>
    <row r="85" spans="1:22" ht="10" customHeight="1" x14ac:dyDescent="0.2"/>
    <row r="86" spans="1:22" ht="10" customHeight="1" x14ac:dyDescent="0.2"/>
    <row r="87" spans="1:22" ht="10" customHeight="1" x14ac:dyDescent="0.2"/>
    <row r="88" spans="1:22" ht="10" customHeight="1" x14ac:dyDescent="0.2"/>
    <row r="89" spans="1:22" ht="10" customHeight="1" x14ac:dyDescent="0.2"/>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52" customFormat="1" ht="10" customHeight="1" x14ac:dyDescent="0.2"/>
    <row r="98" s="52" customFormat="1" ht="10" customHeight="1" x14ac:dyDescent="0.2"/>
    <row r="99" s="52" customFormat="1" ht="10" customHeight="1" x14ac:dyDescent="0.2"/>
    <row r="100" s="52" customFormat="1" ht="10" customHeight="1" x14ac:dyDescent="0.2"/>
    <row r="101" s="52" customFormat="1" ht="10" customHeight="1" x14ac:dyDescent="0.2"/>
    <row r="102" s="52" customFormat="1" ht="10" customHeight="1" x14ac:dyDescent="0.2"/>
    <row r="103" s="52" customFormat="1" ht="10" customHeight="1" x14ac:dyDescent="0.2"/>
    <row r="104" s="52" customFormat="1" ht="10" customHeight="1" x14ac:dyDescent="0.2"/>
    <row r="105" s="52" customFormat="1" ht="10" customHeight="1" x14ac:dyDescent="0.2"/>
    <row r="106" s="52" customFormat="1" ht="10" customHeight="1" x14ac:dyDescent="0.2"/>
    <row r="107" s="52" customFormat="1" ht="10" customHeight="1" x14ac:dyDescent="0.2"/>
    <row r="108" s="52" customFormat="1" ht="10" customHeight="1" x14ac:dyDescent="0.2"/>
    <row r="109" s="52" customFormat="1" ht="10" customHeight="1" x14ac:dyDescent="0.2"/>
    <row r="110" s="52" customFormat="1" ht="10" customHeight="1" x14ac:dyDescent="0.2"/>
    <row r="111" s="52" customFormat="1" ht="10" customHeight="1" x14ac:dyDescent="0.2"/>
    <row r="112" s="52" customFormat="1" ht="10" customHeight="1" x14ac:dyDescent="0.2"/>
    <row r="113" spans="1:5" ht="10" customHeight="1" x14ac:dyDescent="0.2"/>
    <row r="114" spans="1:5" ht="10" customHeight="1" x14ac:dyDescent="0.2"/>
    <row r="115" spans="1:5" ht="110" x14ac:dyDescent="0.2">
      <c r="A115" s="61" t="s">
        <v>15</v>
      </c>
      <c r="B115" s="62"/>
      <c r="C115" s="62" t="s">
        <v>16</v>
      </c>
      <c r="D115" s="62" t="s">
        <v>17</v>
      </c>
      <c r="E115" s="62" t="s">
        <v>18</v>
      </c>
    </row>
    <row r="116" spans="1:5" ht="209" x14ac:dyDescent="0.2">
      <c r="A116" s="61" t="s">
        <v>19</v>
      </c>
      <c r="B116" s="62"/>
      <c r="C116" s="63" t="s">
        <v>59</v>
      </c>
      <c r="D116" s="62" t="s">
        <v>13</v>
      </c>
      <c r="E116" s="62" t="s">
        <v>20</v>
      </c>
    </row>
    <row r="117" spans="1:5" ht="154" x14ac:dyDescent="0.2">
      <c r="A117" s="61" t="s">
        <v>21</v>
      </c>
      <c r="B117" s="62"/>
      <c r="C117" s="62" t="s">
        <v>16</v>
      </c>
      <c r="D117" s="62" t="s">
        <v>17</v>
      </c>
      <c r="E117" s="62" t="s">
        <v>18</v>
      </c>
    </row>
    <row r="118" spans="1:5" x14ac:dyDescent="0.2">
      <c r="A118" s="64"/>
    </row>
  </sheetData>
  <sheetProtection algorithmName="SHA-512" hashValue="8nAaae+bgYgD4MJ2kT7bjle4j0kW5+1XNvkLL3bjoALgXDJMbVKvotxDcbWH+op8SUv37w3Qs6/zEeZPQ07LHg==" saltValue="e7Hq/bzV/G75Rc9kBl7O4A==" spinCount="100000" sheet="1" formatRows="0"/>
  <mergeCells count="38">
    <mergeCell ref="A82:V83"/>
    <mergeCell ref="B40:F42"/>
    <mergeCell ref="I61:V62"/>
    <mergeCell ref="D53:F64"/>
    <mergeCell ref="G63:V64"/>
    <mergeCell ref="A73:F76"/>
    <mergeCell ref="G43:V52"/>
    <mergeCell ref="A53:A72"/>
    <mergeCell ref="G77:V79"/>
    <mergeCell ref="V40:V42"/>
    <mergeCell ref="O40:Q42"/>
    <mergeCell ref="D65:F72"/>
    <mergeCell ref="B53:C72"/>
    <mergeCell ref="G71:V72"/>
    <mergeCell ref="A80:V81"/>
    <mergeCell ref="A77:F79"/>
    <mergeCell ref="G16:V25"/>
    <mergeCell ref="G13:V15"/>
    <mergeCell ref="R40:R42"/>
    <mergeCell ref="A1:V3"/>
    <mergeCell ref="A4:V5"/>
    <mergeCell ref="A10:F12"/>
    <mergeCell ref="A26:F35"/>
    <mergeCell ref="A16:F25"/>
    <mergeCell ref="A6:F9"/>
    <mergeCell ref="G8:V9"/>
    <mergeCell ref="A13:F15"/>
    <mergeCell ref="G26:V35"/>
    <mergeCell ref="G6:V7"/>
    <mergeCell ref="G10:V12"/>
    <mergeCell ref="G40:N42"/>
    <mergeCell ref="S40:U42"/>
    <mergeCell ref="A36:A52"/>
    <mergeCell ref="B36:F39"/>
    <mergeCell ref="B43:F52"/>
    <mergeCell ref="N73:V76"/>
    <mergeCell ref="L73:M76"/>
    <mergeCell ref="G36:V39"/>
  </mergeCells>
  <phoneticPr fontId="1"/>
  <dataValidations count="2">
    <dataValidation type="list" allowBlank="1" showInputMessage="1" showErrorMessage="1" sqref="G8:V9" xr:uid="{00000000-0002-0000-0000-000000000000}">
      <formula1>$A$115:$A$117</formula1>
    </dataValidation>
    <dataValidation imeMode="halfAlpha" allowBlank="1" showInputMessage="1" showErrorMessage="1" sqref="O40:Q42 S40:U42" xr:uid="{00000000-0002-0000-0000-000001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73</xdr:row>
                    <xdr:rowOff>0</xdr:rowOff>
                  </from>
                  <to>
                    <xdr:col>7</xdr:col>
                    <xdr:colOff>336550</xdr:colOff>
                    <xdr:row>75</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73</xdr:row>
                    <xdr:rowOff>0</xdr:rowOff>
                  </from>
                  <to>
                    <xdr:col>10</xdr:col>
                    <xdr:colOff>165100</xdr:colOff>
                    <xdr:row>75</xdr:row>
                    <xdr:rowOff>0</xdr:rowOff>
                  </to>
                </anchor>
              </controlPr>
            </control>
          </mc:Choice>
        </mc:AlternateContent>
        <mc:AlternateContent xmlns:mc="http://schemas.openxmlformats.org/markup-compatibility/2006">
          <mc:Choice Requires="x14">
            <control shapeId="1136" r:id="rId6" name="Check Box 112">
              <controlPr defaultSize="0" autoFill="0" autoLine="0" autoPict="0">
                <anchor moveWithCells="1">
                  <from>
                    <xdr:col>6</xdr:col>
                    <xdr:colOff>95250</xdr:colOff>
                    <xdr:row>52</xdr:row>
                    <xdr:rowOff>19050</xdr:rowOff>
                  </from>
                  <to>
                    <xdr:col>9</xdr:col>
                    <xdr:colOff>203200</xdr:colOff>
                    <xdr:row>53</xdr:row>
                    <xdr:rowOff>114300</xdr:rowOff>
                  </to>
                </anchor>
              </controlPr>
            </control>
          </mc:Choice>
        </mc:AlternateContent>
        <mc:AlternateContent xmlns:mc="http://schemas.openxmlformats.org/markup-compatibility/2006">
          <mc:Choice Requires="x14">
            <control shapeId="1137" r:id="rId7" name="Check Box 113">
              <controlPr defaultSize="0" autoFill="0" autoLine="0" autoPict="0">
                <anchor moveWithCells="1">
                  <from>
                    <xdr:col>6</xdr:col>
                    <xdr:colOff>95250</xdr:colOff>
                    <xdr:row>56</xdr:row>
                    <xdr:rowOff>19050</xdr:rowOff>
                  </from>
                  <to>
                    <xdr:col>14</xdr:col>
                    <xdr:colOff>0</xdr:colOff>
                    <xdr:row>57</xdr:row>
                    <xdr:rowOff>107950</xdr:rowOff>
                  </to>
                </anchor>
              </controlPr>
            </control>
          </mc:Choice>
        </mc:AlternateContent>
        <mc:AlternateContent xmlns:mc="http://schemas.openxmlformats.org/markup-compatibility/2006">
          <mc:Choice Requires="x14">
            <control shapeId="1138" r:id="rId8" name="Check Box 114">
              <controlPr defaultSize="0" autoFill="0" autoLine="0" autoPict="0">
                <anchor moveWithCells="1">
                  <from>
                    <xdr:col>6</xdr:col>
                    <xdr:colOff>95250</xdr:colOff>
                    <xdr:row>54</xdr:row>
                    <xdr:rowOff>0</xdr:rowOff>
                  </from>
                  <to>
                    <xdr:col>12</xdr:col>
                    <xdr:colOff>298450</xdr:colOff>
                    <xdr:row>55</xdr:row>
                    <xdr:rowOff>114300</xdr:rowOff>
                  </to>
                </anchor>
              </controlPr>
            </control>
          </mc:Choice>
        </mc:AlternateContent>
        <mc:AlternateContent xmlns:mc="http://schemas.openxmlformats.org/markup-compatibility/2006">
          <mc:Choice Requires="x14">
            <control shapeId="1139" r:id="rId9" name="Check Box 115">
              <controlPr defaultSize="0" autoFill="0" autoLine="0" autoPict="0">
                <anchor moveWithCells="1">
                  <from>
                    <xdr:col>6</xdr:col>
                    <xdr:colOff>95250</xdr:colOff>
                    <xdr:row>58</xdr:row>
                    <xdr:rowOff>31750</xdr:rowOff>
                  </from>
                  <to>
                    <xdr:col>12</xdr:col>
                    <xdr:colOff>317500</xdr:colOff>
                    <xdr:row>59</xdr:row>
                    <xdr:rowOff>88900</xdr:rowOff>
                  </to>
                </anchor>
              </controlPr>
            </control>
          </mc:Choice>
        </mc:AlternateContent>
        <mc:AlternateContent xmlns:mc="http://schemas.openxmlformats.org/markup-compatibility/2006">
          <mc:Choice Requires="x14">
            <control shapeId="1140" r:id="rId10" name="Check Box 116">
              <controlPr defaultSize="0" autoFill="0" autoLine="0" autoPict="0">
                <anchor moveWithCells="1">
                  <from>
                    <xdr:col>6</xdr:col>
                    <xdr:colOff>95250</xdr:colOff>
                    <xdr:row>64</xdr:row>
                    <xdr:rowOff>19050</xdr:rowOff>
                  </from>
                  <to>
                    <xdr:col>20</xdr:col>
                    <xdr:colOff>0</xdr:colOff>
                    <xdr:row>65</xdr:row>
                    <xdr:rowOff>114300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6</xdr:col>
                    <xdr:colOff>95250</xdr:colOff>
                    <xdr:row>66</xdr:row>
                    <xdr:rowOff>19050</xdr:rowOff>
                  </from>
                  <to>
                    <xdr:col>19</xdr:col>
                    <xdr:colOff>228600</xdr:colOff>
                    <xdr:row>67</xdr:row>
                    <xdr:rowOff>114300</xdr:rowOff>
                  </to>
                </anchor>
              </controlPr>
            </control>
          </mc:Choice>
        </mc:AlternateContent>
        <mc:AlternateContent xmlns:mc="http://schemas.openxmlformats.org/markup-compatibility/2006">
          <mc:Choice Requires="x14">
            <control shapeId="1142" r:id="rId12" name="Check Box 118">
              <controlPr defaultSize="0" autoFill="0" autoLine="0" autoPict="0">
                <anchor moveWithCells="1">
                  <from>
                    <xdr:col>6</xdr:col>
                    <xdr:colOff>95250</xdr:colOff>
                    <xdr:row>68</xdr:row>
                    <xdr:rowOff>12700</xdr:rowOff>
                  </from>
                  <to>
                    <xdr:col>20</xdr:col>
                    <xdr:colOff>152400</xdr:colOff>
                    <xdr:row>70</xdr:row>
                    <xdr:rowOff>0</xdr:rowOff>
                  </to>
                </anchor>
              </controlPr>
            </control>
          </mc:Choice>
        </mc:AlternateContent>
        <mc:AlternateContent xmlns:mc="http://schemas.openxmlformats.org/markup-compatibility/2006">
          <mc:Choice Requires="x14">
            <control shapeId="1143" r:id="rId13" name="Check Box 119">
              <controlPr defaultSize="0" autoFill="0" autoLine="0" autoPict="0">
                <anchor moveWithCells="1">
                  <from>
                    <xdr:col>6</xdr:col>
                    <xdr:colOff>95250</xdr:colOff>
                    <xdr:row>60</xdr:row>
                    <xdr:rowOff>12700</xdr:rowOff>
                  </from>
                  <to>
                    <xdr:col>7</xdr:col>
                    <xdr:colOff>266700</xdr:colOff>
                    <xdr:row>61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8"/>
  <sheetViews>
    <sheetView view="pageBreakPreview" zoomScaleNormal="100" zoomScaleSheetLayoutView="100" workbookViewId="0">
      <selection sqref="A1:V3"/>
    </sheetView>
  </sheetViews>
  <sheetFormatPr defaultColWidth="9" defaultRowHeight="13" x14ac:dyDescent="0.2"/>
  <cols>
    <col min="1" max="32" width="4.6328125" style="52" customWidth="1"/>
    <col min="33" max="16384" width="9" style="52"/>
  </cols>
  <sheetData>
    <row r="1" spans="1:22" ht="10" customHeight="1" x14ac:dyDescent="0.2">
      <c r="A1" s="122" t="s">
        <v>72</v>
      </c>
      <c r="B1" s="122"/>
      <c r="C1" s="122"/>
      <c r="D1" s="122"/>
      <c r="E1" s="122"/>
      <c r="F1" s="122"/>
      <c r="G1" s="122"/>
      <c r="H1" s="122"/>
      <c r="I1" s="122"/>
      <c r="J1" s="122"/>
      <c r="K1" s="122"/>
      <c r="L1" s="122"/>
      <c r="M1" s="122"/>
      <c r="N1" s="122"/>
      <c r="O1" s="122"/>
      <c r="P1" s="122"/>
      <c r="Q1" s="122"/>
      <c r="R1" s="122"/>
      <c r="S1" s="122"/>
      <c r="T1" s="122"/>
      <c r="U1" s="122"/>
      <c r="V1" s="122"/>
    </row>
    <row r="2" spans="1:22" ht="10" customHeight="1" x14ac:dyDescent="0.2">
      <c r="A2" s="122"/>
      <c r="B2" s="122"/>
      <c r="C2" s="122"/>
      <c r="D2" s="122"/>
      <c r="E2" s="122"/>
      <c r="F2" s="122"/>
      <c r="G2" s="122"/>
      <c r="H2" s="122"/>
      <c r="I2" s="122"/>
      <c r="J2" s="122"/>
      <c r="K2" s="122"/>
      <c r="L2" s="122"/>
      <c r="M2" s="122"/>
      <c r="N2" s="122"/>
      <c r="O2" s="122"/>
      <c r="P2" s="122"/>
      <c r="Q2" s="122"/>
      <c r="R2" s="122"/>
      <c r="S2" s="122"/>
      <c r="T2" s="122"/>
      <c r="U2" s="122"/>
      <c r="V2" s="122"/>
    </row>
    <row r="3" spans="1:22" ht="10" customHeight="1" x14ac:dyDescent="0.2">
      <c r="A3" s="122"/>
      <c r="B3" s="122"/>
      <c r="C3" s="122"/>
      <c r="D3" s="122"/>
      <c r="E3" s="122"/>
      <c r="F3" s="122"/>
      <c r="G3" s="122"/>
      <c r="H3" s="122"/>
      <c r="I3" s="122"/>
      <c r="J3" s="122"/>
      <c r="K3" s="122"/>
      <c r="L3" s="122"/>
      <c r="M3" s="122"/>
      <c r="N3" s="122"/>
      <c r="O3" s="122"/>
      <c r="P3" s="122"/>
      <c r="Q3" s="122"/>
      <c r="R3" s="122"/>
      <c r="S3" s="122"/>
      <c r="T3" s="122"/>
      <c r="U3" s="122"/>
      <c r="V3" s="122"/>
    </row>
    <row r="4" spans="1:22" ht="10" customHeight="1" x14ac:dyDescent="0.2">
      <c r="A4" s="123" t="s">
        <v>12</v>
      </c>
      <c r="B4" s="123"/>
      <c r="C4" s="123"/>
      <c r="D4" s="123"/>
      <c r="E4" s="123"/>
      <c r="F4" s="123"/>
      <c r="G4" s="123"/>
      <c r="H4" s="123"/>
      <c r="I4" s="123"/>
      <c r="J4" s="123"/>
      <c r="K4" s="123"/>
      <c r="L4" s="123"/>
      <c r="M4" s="123"/>
      <c r="N4" s="123"/>
      <c r="O4" s="123"/>
      <c r="P4" s="123"/>
      <c r="Q4" s="123"/>
      <c r="R4" s="123"/>
      <c r="S4" s="123"/>
      <c r="T4" s="123"/>
      <c r="U4" s="123"/>
      <c r="V4" s="123"/>
    </row>
    <row r="5" spans="1:22" ht="10" customHeight="1" thickBot="1" x14ac:dyDescent="0.25">
      <c r="A5" s="123"/>
      <c r="B5" s="123"/>
      <c r="C5" s="123"/>
      <c r="D5" s="123"/>
      <c r="E5" s="123"/>
      <c r="F5" s="123"/>
      <c r="G5" s="123"/>
      <c r="H5" s="123"/>
      <c r="I5" s="123"/>
      <c r="J5" s="123"/>
      <c r="K5" s="123"/>
      <c r="L5" s="123"/>
      <c r="M5" s="123"/>
      <c r="N5" s="123"/>
      <c r="O5" s="123"/>
      <c r="P5" s="123"/>
      <c r="Q5" s="123"/>
      <c r="R5" s="123"/>
      <c r="S5" s="123"/>
      <c r="T5" s="123"/>
      <c r="U5" s="123"/>
      <c r="V5" s="123"/>
    </row>
    <row r="6" spans="1:22" ht="9.75" customHeight="1" x14ac:dyDescent="0.2">
      <c r="A6" s="129" t="s">
        <v>10</v>
      </c>
      <c r="B6" s="130"/>
      <c r="C6" s="130"/>
      <c r="D6" s="130"/>
      <c r="E6" s="130"/>
      <c r="F6" s="131"/>
      <c r="G6" s="239" t="s">
        <v>11</v>
      </c>
      <c r="H6" s="240"/>
      <c r="I6" s="240"/>
      <c r="J6" s="240"/>
      <c r="K6" s="240"/>
      <c r="L6" s="240"/>
      <c r="M6" s="240"/>
      <c r="N6" s="240"/>
      <c r="O6" s="240"/>
      <c r="P6" s="240"/>
      <c r="Q6" s="240"/>
      <c r="R6" s="240"/>
      <c r="S6" s="240"/>
      <c r="T6" s="240"/>
      <c r="U6" s="240"/>
      <c r="V6" s="241"/>
    </row>
    <row r="7" spans="1:22" ht="10" customHeight="1" x14ac:dyDescent="0.2">
      <c r="A7" s="132"/>
      <c r="B7" s="133"/>
      <c r="C7" s="133"/>
      <c r="D7" s="133"/>
      <c r="E7" s="133"/>
      <c r="F7" s="134"/>
      <c r="G7" s="242"/>
      <c r="H7" s="243"/>
      <c r="I7" s="243"/>
      <c r="J7" s="243"/>
      <c r="K7" s="243"/>
      <c r="L7" s="243"/>
      <c r="M7" s="243"/>
      <c r="N7" s="243"/>
      <c r="O7" s="243"/>
      <c r="P7" s="243"/>
      <c r="Q7" s="243"/>
      <c r="R7" s="243"/>
      <c r="S7" s="243"/>
      <c r="T7" s="243"/>
      <c r="U7" s="243"/>
      <c r="V7" s="244"/>
    </row>
    <row r="8" spans="1:22" ht="10" customHeight="1" x14ac:dyDescent="0.2">
      <c r="A8" s="132"/>
      <c r="B8" s="133"/>
      <c r="C8" s="133"/>
      <c r="D8" s="133"/>
      <c r="E8" s="133"/>
      <c r="F8" s="134"/>
      <c r="G8" s="245" t="s">
        <v>15</v>
      </c>
      <c r="H8" s="246"/>
      <c r="I8" s="246"/>
      <c r="J8" s="246"/>
      <c r="K8" s="246"/>
      <c r="L8" s="246"/>
      <c r="M8" s="246"/>
      <c r="N8" s="246"/>
      <c r="O8" s="246"/>
      <c r="P8" s="246"/>
      <c r="Q8" s="246"/>
      <c r="R8" s="246"/>
      <c r="S8" s="246"/>
      <c r="T8" s="246"/>
      <c r="U8" s="246"/>
      <c r="V8" s="247"/>
    </row>
    <row r="9" spans="1:22" ht="10" customHeight="1" thickBot="1" x14ac:dyDescent="0.25">
      <c r="A9" s="135"/>
      <c r="B9" s="136"/>
      <c r="C9" s="136"/>
      <c r="D9" s="136"/>
      <c r="E9" s="136"/>
      <c r="F9" s="137"/>
      <c r="G9" s="248"/>
      <c r="H9" s="249"/>
      <c r="I9" s="249"/>
      <c r="J9" s="249"/>
      <c r="K9" s="249"/>
      <c r="L9" s="249"/>
      <c r="M9" s="249"/>
      <c r="N9" s="249"/>
      <c r="O9" s="249"/>
      <c r="P9" s="249"/>
      <c r="Q9" s="249"/>
      <c r="R9" s="249"/>
      <c r="S9" s="249"/>
      <c r="T9" s="249"/>
      <c r="U9" s="249"/>
      <c r="V9" s="250"/>
    </row>
    <row r="10" spans="1:22" ht="10" customHeight="1" thickBot="1" x14ac:dyDescent="0.25">
      <c r="A10" s="124" t="s">
        <v>8</v>
      </c>
      <c r="B10" s="124"/>
      <c r="C10" s="124"/>
      <c r="D10" s="124"/>
      <c r="E10" s="124"/>
      <c r="F10" s="124"/>
      <c r="G10" s="156" t="s">
        <v>60</v>
      </c>
      <c r="H10" s="156"/>
      <c r="I10" s="156"/>
      <c r="J10" s="156"/>
      <c r="K10" s="156"/>
      <c r="L10" s="156"/>
      <c r="M10" s="156"/>
      <c r="N10" s="156"/>
      <c r="O10" s="156"/>
      <c r="P10" s="156"/>
      <c r="Q10" s="156"/>
      <c r="R10" s="156"/>
      <c r="S10" s="156"/>
      <c r="T10" s="156"/>
      <c r="U10" s="156"/>
      <c r="V10" s="156"/>
    </row>
    <row r="11" spans="1:22" ht="10" customHeight="1" thickBot="1" x14ac:dyDescent="0.25">
      <c r="A11" s="124"/>
      <c r="B11" s="124"/>
      <c r="C11" s="124"/>
      <c r="D11" s="124"/>
      <c r="E11" s="124"/>
      <c r="F11" s="124"/>
      <c r="G11" s="156"/>
      <c r="H11" s="156"/>
      <c r="I11" s="156"/>
      <c r="J11" s="156"/>
      <c r="K11" s="156"/>
      <c r="L11" s="156"/>
      <c r="M11" s="156"/>
      <c r="N11" s="156"/>
      <c r="O11" s="156"/>
      <c r="P11" s="156"/>
      <c r="Q11" s="156"/>
      <c r="R11" s="156"/>
      <c r="S11" s="156"/>
      <c r="T11" s="156"/>
      <c r="U11" s="156"/>
      <c r="V11" s="156"/>
    </row>
    <row r="12" spans="1:22" ht="10" customHeight="1" thickBot="1" x14ac:dyDescent="0.25">
      <c r="A12" s="124"/>
      <c r="B12" s="124"/>
      <c r="C12" s="124"/>
      <c r="D12" s="124"/>
      <c r="E12" s="124"/>
      <c r="F12" s="124"/>
      <c r="G12" s="156"/>
      <c r="H12" s="156"/>
      <c r="I12" s="156"/>
      <c r="J12" s="156"/>
      <c r="K12" s="156"/>
      <c r="L12" s="156"/>
      <c r="M12" s="156"/>
      <c r="N12" s="156"/>
      <c r="O12" s="156"/>
      <c r="P12" s="156"/>
      <c r="Q12" s="156"/>
      <c r="R12" s="156"/>
      <c r="S12" s="156"/>
      <c r="T12" s="156"/>
      <c r="U12" s="156"/>
      <c r="V12" s="156"/>
    </row>
    <row r="13" spans="1:22" ht="10" customHeight="1" thickBot="1" x14ac:dyDescent="0.25">
      <c r="A13" s="124" t="s">
        <v>9</v>
      </c>
      <c r="B13" s="124"/>
      <c r="C13" s="124"/>
      <c r="D13" s="124"/>
      <c r="E13" s="124"/>
      <c r="F13" s="124"/>
      <c r="G13" s="156"/>
      <c r="H13" s="156"/>
      <c r="I13" s="156"/>
      <c r="J13" s="156"/>
      <c r="K13" s="156"/>
      <c r="L13" s="156"/>
      <c r="M13" s="156"/>
      <c r="N13" s="156"/>
      <c r="O13" s="156"/>
      <c r="P13" s="156"/>
      <c r="Q13" s="156"/>
      <c r="R13" s="156"/>
      <c r="S13" s="156"/>
      <c r="T13" s="156"/>
      <c r="U13" s="156"/>
      <c r="V13" s="156"/>
    </row>
    <row r="14" spans="1:22" ht="10" customHeight="1" thickBot="1" x14ac:dyDescent="0.25">
      <c r="A14" s="124"/>
      <c r="B14" s="124"/>
      <c r="C14" s="124"/>
      <c r="D14" s="124"/>
      <c r="E14" s="124"/>
      <c r="F14" s="124"/>
      <c r="G14" s="156"/>
      <c r="H14" s="156"/>
      <c r="I14" s="156"/>
      <c r="J14" s="156"/>
      <c r="K14" s="156"/>
      <c r="L14" s="156"/>
      <c r="M14" s="156"/>
      <c r="N14" s="156"/>
      <c r="O14" s="156"/>
      <c r="P14" s="156"/>
      <c r="Q14" s="156"/>
      <c r="R14" s="156"/>
      <c r="S14" s="156"/>
      <c r="T14" s="156"/>
      <c r="U14" s="156"/>
      <c r="V14" s="156"/>
    </row>
    <row r="15" spans="1:22" ht="10" customHeight="1" thickBot="1" x14ac:dyDescent="0.25">
      <c r="A15" s="124"/>
      <c r="B15" s="124"/>
      <c r="C15" s="124"/>
      <c r="D15" s="124"/>
      <c r="E15" s="124"/>
      <c r="F15" s="124"/>
      <c r="G15" s="156"/>
      <c r="H15" s="156"/>
      <c r="I15" s="156"/>
      <c r="J15" s="156"/>
      <c r="K15" s="156"/>
      <c r="L15" s="156"/>
      <c r="M15" s="156"/>
      <c r="N15" s="156"/>
      <c r="O15" s="156"/>
      <c r="P15" s="156"/>
      <c r="Q15" s="156"/>
      <c r="R15" s="156"/>
      <c r="S15" s="156"/>
      <c r="T15" s="156"/>
      <c r="U15" s="156"/>
      <c r="V15" s="156"/>
    </row>
    <row r="16" spans="1:22" ht="10" customHeight="1" x14ac:dyDescent="0.2">
      <c r="A16" s="127" t="s">
        <v>70</v>
      </c>
      <c r="B16" s="125"/>
      <c r="C16" s="125"/>
      <c r="D16" s="125"/>
      <c r="E16" s="125"/>
      <c r="F16" s="125"/>
      <c r="G16" s="251"/>
      <c r="H16" s="251"/>
      <c r="I16" s="251"/>
      <c r="J16" s="251"/>
      <c r="K16" s="251"/>
      <c r="L16" s="251"/>
      <c r="M16" s="251"/>
      <c r="N16" s="251"/>
      <c r="O16" s="251"/>
      <c r="P16" s="251"/>
      <c r="Q16" s="251"/>
      <c r="R16" s="251"/>
      <c r="S16" s="251"/>
      <c r="T16" s="251"/>
      <c r="U16" s="251"/>
      <c r="V16" s="251"/>
    </row>
    <row r="17" spans="1:22" ht="10" customHeight="1" x14ac:dyDescent="0.2">
      <c r="A17" s="126"/>
      <c r="B17" s="126"/>
      <c r="C17" s="126"/>
      <c r="D17" s="126"/>
      <c r="E17" s="126"/>
      <c r="F17" s="126"/>
      <c r="G17" s="252"/>
      <c r="H17" s="252"/>
      <c r="I17" s="252"/>
      <c r="J17" s="252"/>
      <c r="K17" s="252"/>
      <c r="L17" s="252"/>
      <c r="M17" s="252"/>
      <c r="N17" s="252"/>
      <c r="O17" s="252"/>
      <c r="P17" s="252"/>
      <c r="Q17" s="252"/>
      <c r="R17" s="252"/>
      <c r="S17" s="252"/>
      <c r="T17" s="252"/>
      <c r="U17" s="252"/>
      <c r="V17" s="252"/>
    </row>
    <row r="18" spans="1:22" ht="10" customHeight="1" x14ac:dyDescent="0.2">
      <c r="A18" s="126"/>
      <c r="B18" s="126"/>
      <c r="C18" s="126"/>
      <c r="D18" s="126"/>
      <c r="E18" s="126"/>
      <c r="F18" s="126"/>
      <c r="G18" s="252"/>
      <c r="H18" s="252"/>
      <c r="I18" s="252"/>
      <c r="J18" s="252"/>
      <c r="K18" s="252"/>
      <c r="L18" s="252"/>
      <c r="M18" s="252"/>
      <c r="N18" s="252"/>
      <c r="O18" s="252"/>
      <c r="P18" s="252"/>
      <c r="Q18" s="252"/>
      <c r="R18" s="252"/>
      <c r="S18" s="252"/>
      <c r="T18" s="252"/>
      <c r="U18" s="252"/>
      <c r="V18" s="252"/>
    </row>
    <row r="19" spans="1:22" ht="10" customHeight="1" x14ac:dyDescent="0.2">
      <c r="A19" s="126"/>
      <c r="B19" s="126"/>
      <c r="C19" s="126"/>
      <c r="D19" s="126"/>
      <c r="E19" s="126"/>
      <c r="F19" s="126"/>
      <c r="G19" s="252"/>
      <c r="H19" s="252"/>
      <c r="I19" s="252"/>
      <c r="J19" s="252"/>
      <c r="K19" s="252"/>
      <c r="L19" s="252"/>
      <c r="M19" s="252"/>
      <c r="N19" s="252"/>
      <c r="O19" s="252"/>
      <c r="P19" s="252"/>
      <c r="Q19" s="252"/>
      <c r="R19" s="252"/>
      <c r="S19" s="252"/>
      <c r="T19" s="252"/>
      <c r="U19" s="252"/>
      <c r="V19" s="252"/>
    </row>
    <row r="20" spans="1:22" ht="10" customHeight="1" x14ac:dyDescent="0.2">
      <c r="A20" s="126"/>
      <c r="B20" s="126"/>
      <c r="C20" s="126"/>
      <c r="D20" s="126"/>
      <c r="E20" s="126"/>
      <c r="F20" s="126"/>
      <c r="G20" s="252"/>
      <c r="H20" s="252"/>
      <c r="I20" s="252"/>
      <c r="J20" s="252"/>
      <c r="K20" s="252"/>
      <c r="L20" s="252"/>
      <c r="M20" s="252"/>
      <c r="N20" s="252"/>
      <c r="O20" s="252"/>
      <c r="P20" s="252"/>
      <c r="Q20" s="252"/>
      <c r="R20" s="252"/>
      <c r="S20" s="252"/>
      <c r="T20" s="252"/>
      <c r="U20" s="252"/>
      <c r="V20" s="252"/>
    </row>
    <row r="21" spans="1:22" ht="10" customHeight="1" x14ac:dyDescent="0.2">
      <c r="A21" s="126"/>
      <c r="B21" s="126"/>
      <c r="C21" s="126"/>
      <c r="D21" s="126"/>
      <c r="E21" s="126"/>
      <c r="F21" s="126"/>
      <c r="G21" s="252"/>
      <c r="H21" s="252"/>
      <c r="I21" s="252"/>
      <c r="J21" s="252"/>
      <c r="K21" s="252"/>
      <c r="L21" s="252"/>
      <c r="M21" s="252"/>
      <c r="N21" s="252"/>
      <c r="O21" s="252"/>
      <c r="P21" s="252"/>
      <c r="Q21" s="252"/>
      <c r="R21" s="252"/>
      <c r="S21" s="252"/>
      <c r="T21" s="252"/>
      <c r="U21" s="252"/>
      <c r="V21" s="252"/>
    </row>
    <row r="22" spans="1:22" ht="10" customHeight="1" x14ac:dyDescent="0.2">
      <c r="A22" s="126"/>
      <c r="B22" s="126"/>
      <c r="C22" s="126"/>
      <c r="D22" s="126"/>
      <c r="E22" s="126"/>
      <c r="F22" s="126"/>
      <c r="G22" s="252"/>
      <c r="H22" s="252"/>
      <c r="I22" s="252"/>
      <c r="J22" s="252"/>
      <c r="K22" s="252"/>
      <c r="L22" s="252"/>
      <c r="M22" s="252"/>
      <c r="N22" s="252"/>
      <c r="O22" s="252"/>
      <c r="P22" s="252"/>
      <c r="Q22" s="252"/>
      <c r="R22" s="252"/>
      <c r="S22" s="252"/>
      <c r="T22" s="252"/>
      <c r="U22" s="252"/>
      <c r="V22" s="252"/>
    </row>
    <row r="23" spans="1:22" ht="10" customHeight="1" x14ac:dyDescent="0.2">
      <c r="A23" s="126"/>
      <c r="B23" s="126"/>
      <c r="C23" s="126"/>
      <c r="D23" s="126"/>
      <c r="E23" s="126"/>
      <c r="F23" s="126"/>
      <c r="G23" s="252"/>
      <c r="H23" s="252"/>
      <c r="I23" s="252"/>
      <c r="J23" s="252"/>
      <c r="K23" s="252"/>
      <c r="L23" s="252"/>
      <c r="M23" s="252"/>
      <c r="N23" s="252"/>
      <c r="O23" s="252"/>
      <c r="P23" s="252"/>
      <c r="Q23" s="252"/>
      <c r="R23" s="252"/>
      <c r="S23" s="252"/>
      <c r="T23" s="252"/>
      <c r="U23" s="252"/>
      <c r="V23" s="252"/>
    </row>
    <row r="24" spans="1:22" ht="10" customHeight="1" x14ac:dyDescent="0.2">
      <c r="A24" s="126"/>
      <c r="B24" s="126"/>
      <c r="C24" s="126"/>
      <c r="D24" s="126"/>
      <c r="E24" s="126"/>
      <c r="F24" s="126"/>
      <c r="G24" s="252"/>
      <c r="H24" s="252"/>
      <c r="I24" s="252"/>
      <c r="J24" s="252"/>
      <c r="K24" s="252"/>
      <c r="L24" s="252"/>
      <c r="M24" s="252"/>
      <c r="N24" s="252"/>
      <c r="O24" s="252"/>
      <c r="P24" s="252"/>
      <c r="Q24" s="252"/>
      <c r="R24" s="252"/>
      <c r="S24" s="252"/>
      <c r="T24" s="252"/>
      <c r="U24" s="252"/>
      <c r="V24" s="252"/>
    </row>
    <row r="25" spans="1:22" ht="10" customHeight="1" thickBot="1" x14ac:dyDescent="0.25">
      <c r="A25" s="128"/>
      <c r="B25" s="128"/>
      <c r="C25" s="128"/>
      <c r="D25" s="128"/>
      <c r="E25" s="128"/>
      <c r="F25" s="128"/>
      <c r="G25" s="253"/>
      <c r="H25" s="253"/>
      <c r="I25" s="253"/>
      <c r="J25" s="253"/>
      <c r="K25" s="253"/>
      <c r="L25" s="253"/>
      <c r="M25" s="253"/>
      <c r="N25" s="253"/>
      <c r="O25" s="253"/>
      <c r="P25" s="253"/>
      <c r="Q25" s="253"/>
      <c r="R25" s="253"/>
      <c r="S25" s="253"/>
      <c r="T25" s="253"/>
      <c r="U25" s="253"/>
      <c r="V25" s="253"/>
    </row>
    <row r="26" spans="1:22" ht="10" customHeight="1" x14ac:dyDescent="0.2">
      <c r="A26" s="125" t="s">
        <v>1</v>
      </c>
      <c r="B26" s="125"/>
      <c r="C26" s="125"/>
      <c r="D26" s="125"/>
      <c r="E26" s="125"/>
      <c r="F26" s="125"/>
      <c r="G26" s="254"/>
      <c r="H26" s="255"/>
      <c r="I26" s="255"/>
      <c r="J26" s="255"/>
      <c r="K26" s="255"/>
      <c r="L26" s="255"/>
      <c r="M26" s="255"/>
      <c r="N26" s="255"/>
      <c r="O26" s="255"/>
      <c r="P26" s="255"/>
      <c r="Q26" s="255"/>
      <c r="R26" s="255"/>
      <c r="S26" s="255"/>
      <c r="T26" s="255"/>
      <c r="U26" s="255"/>
      <c r="V26" s="256"/>
    </row>
    <row r="27" spans="1:22" ht="10" customHeight="1" x14ac:dyDescent="0.2">
      <c r="A27" s="126"/>
      <c r="B27" s="126"/>
      <c r="C27" s="126"/>
      <c r="D27" s="126"/>
      <c r="E27" s="126"/>
      <c r="F27" s="126"/>
      <c r="G27" s="171"/>
      <c r="H27" s="172"/>
      <c r="I27" s="172"/>
      <c r="J27" s="172"/>
      <c r="K27" s="172"/>
      <c r="L27" s="172"/>
      <c r="M27" s="172"/>
      <c r="N27" s="172"/>
      <c r="O27" s="172"/>
      <c r="P27" s="172"/>
      <c r="Q27" s="172"/>
      <c r="R27" s="172"/>
      <c r="S27" s="172"/>
      <c r="T27" s="172"/>
      <c r="U27" s="172"/>
      <c r="V27" s="173"/>
    </row>
    <row r="28" spans="1:22" ht="10" customHeight="1" x14ac:dyDescent="0.2">
      <c r="A28" s="126"/>
      <c r="B28" s="126"/>
      <c r="C28" s="126"/>
      <c r="D28" s="126"/>
      <c r="E28" s="126"/>
      <c r="F28" s="126"/>
      <c r="G28" s="171"/>
      <c r="H28" s="172"/>
      <c r="I28" s="172"/>
      <c r="J28" s="172"/>
      <c r="K28" s="172"/>
      <c r="L28" s="172"/>
      <c r="M28" s="172"/>
      <c r="N28" s="172"/>
      <c r="O28" s="172"/>
      <c r="P28" s="172"/>
      <c r="Q28" s="172"/>
      <c r="R28" s="172"/>
      <c r="S28" s="172"/>
      <c r="T28" s="172"/>
      <c r="U28" s="172"/>
      <c r="V28" s="173"/>
    </row>
    <row r="29" spans="1:22" ht="10" customHeight="1" x14ac:dyDescent="0.2">
      <c r="A29" s="126"/>
      <c r="B29" s="126"/>
      <c r="C29" s="126"/>
      <c r="D29" s="126"/>
      <c r="E29" s="126"/>
      <c r="F29" s="126"/>
      <c r="G29" s="171"/>
      <c r="H29" s="172"/>
      <c r="I29" s="172"/>
      <c r="J29" s="172"/>
      <c r="K29" s="172"/>
      <c r="L29" s="172"/>
      <c r="M29" s="172"/>
      <c r="N29" s="172"/>
      <c r="O29" s="172"/>
      <c r="P29" s="172"/>
      <c r="Q29" s="172"/>
      <c r="R29" s="172"/>
      <c r="S29" s="172"/>
      <c r="T29" s="172"/>
      <c r="U29" s="172"/>
      <c r="V29" s="173"/>
    </row>
    <row r="30" spans="1:22" ht="10" customHeight="1" x14ac:dyDescent="0.2">
      <c r="A30" s="126"/>
      <c r="B30" s="126"/>
      <c r="C30" s="126"/>
      <c r="D30" s="126"/>
      <c r="E30" s="126"/>
      <c r="F30" s="126"/>
      <c r="G30" s="171"/>
      <c r="H30" s="172"/>
      <c r="I30" s="172"/>
      <c r="J30" s="172"/>
      <c r="K30" s="172"/>
      <c r="L30" s="172"/>
      <c r="M30" s="172"/>
      <c r="N30" s="172"/>
      <c r="O30" s="172"/>
      <c r="P30" s="172"/>
      <c r="Q30" s="172"/>
      <c r="R30" s="172"/>
      <c r="S30" s="172"/>
      <c r="T30" s="172"/>
      <c r="U30" s="172"/>
      <c r="V30" s="173"/>
    </row>
    <row r="31" spans="1:22" ht="10" customHeight="1" x14ac:dyDescent="0.2">
      <c r="A31" s="126"/>
      <c r="B31" s="126"/>
      <c r="C31" s="126"/>
      <c r="D31" s="126"/>
      <c r="E31" s="126"/>
      <c r="F31" s="126"/>
      <c r="G31" s="171"/>
      <c r="H31" s="172"/>
      <c r="I31" s="172"/>
      <c r="J31" s="172"/>
      <c r="K31" s="172"/>
      <c r="L31" s="172"/>
      <c r="M31" s="172"/>
      <c r="N31" s="172"/>
      <c r="O31" s="172"/>
      <c r="P31" s="172"/>
      <c r="Q31" s="172"/>
      <c r="R31" s="172"/>
      <c r="S31" s="172"/>
      <c r="T31" s="172"/>
      <c r="U31" s="172"/>
      <c r="V31" s="173"/>
    </row>
    <row r="32" spans="1:22" ht="10" customHeight="1" x14ac:dyDescent="0.2">
      <c r="A32" s="126"/>
      <c r="B32" s="126"/>
      <c r="C32" s="126"/>
      <c r="D32" s="126"/>
      <c r="E32" s="126"/>
      <c r="F32" s="126"/>
      <c r="G32" s="171"/>
      <c r="H32" s="172"/>
      <c r="I32" s="172"/>
      <c r="J32" s="172"/>
      <c r="K32" s="172"/>
      <c r="L32" s="172"/>
      <c r="M32" s="172"/>
      <c r="N32" s="172"/>
      <c r="O32" s="172"/>
      <c r="P32" s="172"/>
      <c r="Q32" s="172"/>
      <c r="R32" s="172"/>
      <c r="S32" s="172"/>
      <c r="T32" s="172"/>
      <c r="U32" s="172"/>
      <c r="V32" s="173"/>
    </row>
    <row r="33" spans="1:22" ht="10" customHeight="1" x14ac:dyDescent="0.2">
      <c r="A33" s="126"/>
      <c r="B33" s="126"/>
      <c r="C33" s="126"/>
      <c r="D33" s="126"/>
      <c r="E33" s="126"/>
      <c r="F33" s="126"/>
      <c r="G33" s="171"/>
      <c r="H33" s="172"/>
      <c r="I33" s="172"/>
      <c r="J33" s="172"/>
      <c r="K33" s="172"/>
      <c r="L33" s="172"/>
      <c r="M33" s="172"/>
      <c r="N33" s="172"/>
      <c r="O33" s="172"/>
      <c r="P33" s="172"/>
      <c r="Q33" s="172"/>
      <c r="R33" s="172"/>
      <c r="S33" s="172"/>
      <c r="T33" s="172"/>
      <c r="U33" s="172"/>
      <c r="V33" s="173"/>
    </row>
    <row r="34" spans="1:22" ht="10" customHeight="1" x14ac:dyDescent="0.2">
      <c r="A34" s="126"/>
      <c r="B34" s="126"/>
      <c r="C34" s="126"/>
      <c r="D34" s="126"/>
      <c r="E34" s="126"/>
      <c r="F34" s="126"/>
      <c r="G34" s="171"/>
      <c r="H34" s="172"/>
      <c r="I34" s="172"/>
      <c r="J34" s="172"/>
      <c r="K34" s="172"/>
      <c r="L34" s="172"/>
      <c r="M34" s="172"/>
      <c r="N34" s="172"/>
      <c r="O34" s="172"/>
      <c r="P34" s="172"/>
      <c r="Q34" s="172"/>
      <c r="R34" s="172"/>
      <c r="S34" s="172"/>
      <c r="T34" s="172"/>
      <c r="U34" s="172"/>
      <c r="V34" s="173"/>
    </row>
    <row r="35" spans="1:22" ht="10" customHeight="1" thickBot="1" x14ac:dyDescent="0.25">
      <c r="A35" s="126"/>
      <c r="B35" s="126"/>
      <c r="C35" s="126"/>
      <c r="D35" s="126"/>
      <c r="E35" s="126"/>
      <c r="F35" s="126"/>
      <c r="G35" s="171"/>
      <c r="H35" s="172"/>
      <c r="I35" s="172"/>
      <c r="J35" s="172"/>
      <c r="K35" s="172"/>
      <c r="L35" s="172"/>
      <c r="M35" s="172"/>
      <c r="N35" s="172"/>
      <c r="O35" s="172"/>
      <c r="P35" s="172"/>
      <c r="Q35" s="172"/>
      <c r="R35" s="172"/>
      <c r="S35" s="172"/>
      <c r="T35" s="172"/>
      <c r="U35" s="172"/>
      <c r="V35" s="173"/>
    </row>
    <row r="36" spans="1:22" ht="10" customHeight="1" x14ac:dyDescent="0.2">
      <c r="A36" s="74" t="s">
        <v>7</v>
      </c>
      <c r="B36" s="77" t="str">
        <f>VLOOKUP($G$8,$A$115:$E$117,5,FALSE)</f>
        <v>機器設置場所</v>
      </c>
      <c r="C36" s="78"/>
      <c r="D36" s="78"/>
      <c r="E36" s="78"/>
      <c r="F36" s="79"/>
      <c r="G36" s="228"/>
      <c r="H36" s="229"/>
      <c r="I36" s="229"/>
      <c r="J36" s="229"/>
      <c r="K36" s="229"/>
      <c r="L36" s="229"/>
      <c r="M36" s="229"/>
      <c r="N36" s="229"/>
      <c r="O36" s="229"/>
      <c r="P36" s="229"/>
      <c r="Q36" s="229"/>
      <c r="R36" s="229"/>
      <c r="S36" s="229"/>
      <c r="T36" s="229"/>
      <c r="U36" s="229"/>
      <c r="V36" s="230"/>
    </row>
    <row r="37" spans="1:22" ht="10" customHeight="1" x14ac:dyDescent="0.2">
      <c r="A37" s="75"/>
      <c r="B37" s="80"/>
      <c r="C37" s="81"/>
      <c r="D37" s="81"/>
      <c r="E37" s="81"/>
      <c r="F37" s="82"/>
      <c r="G37" s="174"/>
      <c r="H37" s="175"/>
      <c r="I37" s="175"/>
      <c r="J37" s="175"/>
      <c r="K37" s="175"/>
      <c r="L37" s="175"/>
      <c r="M37" s="175"/>
      <c r="N37" s="175"/>
      <c r="O37" s="175"/>
      <c r="P37" s="175"/>
      <c r="Q37" s="175"/>
      <c r="R37" s="175"/>
      <c r="S37" s="175"/>
      <c r="T37" s="175"/>
      <c r="U37" s="175"/>
      <c r="V37" s="176"/>
    </row>
    <row r="38" spans="1:22" ht="10" customHeight="1" x14ac:dyDescent="0.2">
      <c r="A38" s="75"/>
      <c r="B38" s="83"/>
      <c r="C38" s="84"/>
      <c r="D38" s="84"/>
      <c r="E38" s="84"/>
      <c r="F38" s="85"/>
      <c r="G38" s="231"/>
      <c r="H38" s="232"/>
      <c r="I38" s="232"/>
      <c r="J38" s="232"/>
      <c r="K38" s="232"/>
      <c r="L38" s="232"/>
      <c r="M38" s="232"/>
      <c r="N38" s="232"/>
      <c r="O38" s="232"/>
      <c r="P38" s="232"/>
      <c r="Q38" s="232"/>
      <c r="R38" s="232"/>
      <c r="S38" s="232"/>
      <c r="T38" s="232"/>
      <c r="U38" s="232"/>
      <c r="V38" s="233"/>
    </row>
    <row r="39" spans="1:22" ht="10" customHeight="1" x14ac:dyDescent="0.2">
      <c r="A39" s="75"/>
      <c r="B39" s="83"/>
      <c r="C39" s="84"/>
      <c r="D39" s="84"/>
      <c r="E39" s="84"/>
      <c r="F39" s="85"/>
      <c r="G39" s="231"/>
      <c r="H39" s="232"/>
      <c r="I39" s="232"/>
      <c r="J39" s="232"/>
      <c r="K39" s="232"/>
      <c r="L39" s="232"/>
      <c r="M39" s="232"/>
      <c r="N39" s="232"/>
      <c r="O39" s="232"/>
      <c r="P39" s="232"/>
      <c r="Q39" s="232"/>
      <c r="R39" s="232"/>
      <c r="S39" s="232"/>
      <c r="T39" s="232"/>
      <c r="U39" s="232"/>
      <c r="V39" s="233"/>
    </row>
    <row r="40" spans="1:22" ht="10" customHeight="1" x14ac:dyDescent="0.2">
      <c r="A40" s="75"/>
      <c r="B40" s="83" t="s">
        <v>69</v>
      </c>
      <c r="C40" s="84"/>
      <c r="D40" s="84"/>
      <c r="E40" s="84"/>
      <c r="F40" s="85"/>
      <c r="G40" s="157" t="str">
        <f>VLOOKUP($G$8,$A$115:$E$117,3,FALSE)</f>
        <v>機器の年間利用日数</v>
      </c>
      <c r="H40" s="158"/>
      <c r="I40" s="158"/>
      <c r="J40" s="158"/>
      <c r="K40" s="158"/>
      <c r="L40" s="158"/>
      <c r="M40" s="158"/>
      <c r="N40" s="158"/>
      <c r="O40" s="234"/>
      <c r="P40" s="234"/>
      <c r="Q40" s="234"/>
      <c r="R40" s="235"/>
      <c r="S40" s="236"/>
      <c r="T40" s="237"/>
      <c r="U40" s="237"/>
      <c r="V40" s="238" t="str">
        <f>VLOOKUP($G$8,$A$115:$E$117,4,FALSE)</f>
        <v>日</v>
      </c>
    </row>
    <row r="41" spans="1:22" ht="10" customHeight="1" x14ac:dyDescent="0.2">
      <c r="A41" s="75"/>
      <c r="B41" s="83"/>
      <c r="C41" s="84"/>
      <c r="D41" s="84"/>
      <c r="E41" s="84"/>
      <c r="F41" s="85"/>
      <c r="G41" s="159"/>
      <c r="H41" s="158"/>
      <c r="I41" s="158"/>
      <c r="J41" s="158"/>
      <c r="K41" s="158"/>
      <c r="L41" s="158"/>
      <c r="M41" s="158"/>
      <c r="N41" s="158"/>
      <c r="O41" s="234"/>
      <c r="P41" s="234"/>
      <c r="Q41" s="234"/>
      <c r="R41" s="235"/>
      <c r="S41" s="236"/>
      <c r="T41" s="237"/>
      <c r="U41" s="237"/>
      <c r="V41" s="238"/>
    </row>
    <row r="42" spans="1:22" ht="10" customHeight="1" x14ac:dyDescent="0.2">
      <c r="A42" s="75"/>
      <c r="B42" s="83"/>
      <c r="C42" s="84"/>
      <c r="D42" s="84"/>
      <c r="E42" s="84"/>
      <c r="F42" s="85"/>
      <c r="G42" s="159"/>
      <c r="H42" s="158"/>
      <c r="I42" s="158"/>
      <c r="J42" s="158"/>
      <c r="K42" s="158"/>
      <c r="L42" s="158"/>
      <c r="M42" s="158"/>
      <c r="N42" s="158"/>
      <c r="O42" s="234"/>
      <c r="P42" s="234"/>
      <c r="Q42" s="234"/>
      <c r="R42" s="235"/>
      <c r="S42" s="236"/>
      <c r="T42" s="237"/>
      <c r="U42" s="237"/>
      <c r="V42" s="238"/>
    </row>
    <row r="43" spans="1:22" ht="10" customHeight="1" x14ac:dyDescent="0.2">
      <c r="A43" s="75"/>
      <c r="B43" s="86" t="s">
        <v>14</v>
      </c>
      <c r="C43" s="87"/>
      <c r="D43" s="87"/>
      <c r="E43" s="87"/>
      <c r="F43" s="88"/>
      <c r="G43" s="222"/>
      <c r="H43" s="223"/>
      <c r="I43" s="223"/>
      <c r="J43" s="223"/>
      <c r="K43" s="223"/>
      <c r="L43" s="223"/>
      <c r="M43" s="223"/>
      <c r="N43" s="223"/>
      <c r="O43" s="223"/>
      <c r="P43" s="223"/>
      <c r="Q43" s="223"/>
      <c r="R43" s="223"/>
      <c r="S43" s="223"/>
      <c r="T43" s="223"/>
      <c r="U43" s="223"/>
      <c r="V43" s="224"/>
    </row>
    <row r="44" spans="1:22" ht="10" customHeight="1" x14ac:dyDescent="0.2">
      <c r="A44" s="75"/>
      <c r="B44" s="89"/>
      <c r="C44" s="90"/>
      <c r="D44" s="90"/>
      <c r="E44" s="90"/>
      <c r="F44" s="91"/>
      <c r="G44" s="171"/>
      <c r="H44" s="172"/>
      <c r="I44" s="172"/>
      <c r="J44" s="172"/>
      <c r="K44" s="172"/>
      <c r="L44" s="172"/>
      <c r="M44" s="172"/>
      <c r="N44" s="172"/>
      <c r="O44" s="172"/>
      <c r="P44" s="172"/>
      <c r="Q44" s="172"/>
      <c r="R44" s="172"/>
      <c r="S44" s="172"/>
      <c r="T44" s="172"/>
      <c r="U44" s="172"/>
      <c r="V44" s="173"/>
    </row>
    <row r="45" spans="1:22" ht="10" customHeight="1" x14ac:dyDescent="0.2">
      <c r="A45" s="75"/>
      <c r="B45" s="89"/>
      <c r="C45" s="90"/>
      <c r="D45" s="90"/>
      <c r="E45" s="90"/>
      <c r="F45" s="91"/>
      <c r="G45" s="171"/>
      <c r="H45" s="172"/>
      <c r="I45" s="172"/>
      <c r="J45" s="172"/>
      <c r="K45" s="172"/>
      <c r="L45" s="172"/>
      <c r="M45" s="172"/>
      <c r="N45" s="172"/>
      <c r="O45" s="172"/>
      <c r="P45" s="172"/>
      <c r="Q45" s="172"/>
      <c r="R45" s="172"/>
      <c r="S45" s="172"/>
      <c r="T45" s="172"/>
      <c r="U45" s="172"/>
      <c r="V45" s="173"/>
    </row>
    <row r="46" spans="1:22" ht="10" customHeight="1" x14ac:dyDescent="0.2">
      <c r="A46" s="75"/>
      <c r="B46" s="89"/>
      <c r="C46" s="90"/>
      <c r="D46" s="90"/>
      <c r="E46" s="90"/>
      <c r="F46" s="91"/>
      <c r="G46" s="171"/>
      <c r="H46" s="172"/>
      <c r="I46" s="172"/>
      <c r="J46" s="172"/>
      <c r="K46" s="172"/>
      <c r="L46" s="172"/>
      <c r="M46" s="172"/>
      <c r="N46" s="172"/>
      <c r="O46" s="172"/>
      <c r="P46" s="172"/>
      <c r="Q46" s="172"/>
      <c r="R46" s="172"/>
      <c r="S46" s="172"/>
      <c r="T46" s="172"/>
      <c r="U46" s="172"/>
      <c r="V46" s="173"/>
    </row>
    <row r="47" spans="1:22" ht="10" customHeight="1" x14ac:dyDescent="0.2">
      <c r="A47" s="75"/>
      <c r="B47" s="89"/>
      <c r="C47" s="90"/>
      <c r="D47" s="90"/>
      <c r="E47" s="90"/>
      <c r="F47" s="91"/>
      <c r="G47" s="171"/>
      <c r="H47" s="172"/>
      <c r="I47" s="172"/>
      <c r="J47" s="172"/>
      <c r="K47" s="172"/>
      <c r="L47" s="172"/>
      <c r="M47" s="172"/>
      <c r="N47" s="172"/>
      <c r="O47" s="172"/>
      <c r="P47" s="172"/>
      <c r="Q47" s="172"/>
      <c r="R47" s="172"/>
      <c r="S47" s="172"/>
      <c r="T47" s="172"/>
      <c r="U47" s="172"/>
      <c r="V47" s="173"/>
    </row>
    <row r="48" spans="1:22" ht="10" customHeight="1" x14ac:dyDescent="0.2">
      <c r="A48" s="75"/>
      <c r="B48" s="89"/>
      <c r="C48" s="90"/>
      <c r="D48" s="90"/>
      <c r="E48" s="90"/>
      <c r="F48" s="91"/>
      <c r="G48" s="171"/>
      <c r="H48" s="172"/>
      <c r="I48" s="172"/>
      <c r="J48" s="172"/>
      <c r="K48" s="172"/>
      <c r="L48" s="172"/>
      <c r="M48" s="172"/>
      <c r="N48" s="172"/>
      <c r="O48" s="172"/>
      <c r="P48" s="172"/>
      <c r="Q48" s="172"/>
      <c r="R48" s="172"/>
      <c r="S48" s="172"/>
      <c r="T48" s="172"/>
      <c r="U48" s="172"/>
      <c r="V48" s="173"/>
    </row>
    <row r="49" spans="1:22" ht="10" customHeight="1" x14ac:dyDescent="0.2">
      <c r="A49" s="75"/>
      <c r="B49" s="89"/>
      <c r="C49" s="90"/>
      <c r="D49" s="90"/>
      <c r="E49" s="90"/>
      <c r="F49" s="91"/>
      <c r="G49" s="171"/>
      <c r="H49" s="172"/>
      <c r="I49" s="172"/>
      <c r="J49" s="172"/>
      <c r="K49" s="172"/>
      <c r="L49" s="172"/>
      <c r="M49" s="172"/>
      <c r="N49" s="172"/>
      <c r="O49" s="172"/>
      <c r="P49" s="172"/>
      <c r="Q49" s="172"/>
      <c r="R49" s="172"/>
      <c r="S49" s="172"/>
      <c r="T49" s="172"/>
      <c r="U49" s="172"/>
      <c r="V49" s="173"/>
    </row>
    <row r="50" spans="1:22" ht="10" customHeight="1" x14ac:dyDescent="0.2">
      <c r="A50" s="75"/>
      <c r="B50" s="89"/>
      <c r="C50" s="90"/>
      <c r="D50" s="90"/>
      <c r="E50" s="90"/>
      <c r="F50" s="91"/>
      <c r="G50" s="171"/>
      <c r="H50" s="172"/>
      <c r="I50" s="172"/>
      <c r="J50" s="172"/>
      <c r="K50" s="172"/>
      <c r="L50" s="172"/>
      <c r="M50" s="172"/>
      <c r="N50" s="172"/>
      <c r="O50" s="172"/>
      <c r="P50" s="172"/>
      <c r="Q50" s="172"/>
      <c r="R50" s="172"/>
      <c r="S50" s="172"/>
      <c r="T50" s="172"/>
      <c r="U50" s="172"/>
      <c r="V50" s="173"/>
    </row>
    <row r="51" spans="1:22" ht="10" customHeight="1" x14ac:dyDescent="0.2">
      <c r="A51" s="75"/>
      <c r="B51" s="89"/>
      <c r="C51" s="90"/>
      <c r="D51" s="90"/>
      <c r="E51" s="90"/>
      <c r="F51" s="91"/>
      <c r="G51" s="171"/>
      <c r="H51" s="172"/>
      <c r="I51" s="172"/>
      <c r="J51" s="172"/>
      <c r="K51" s="172"/>
      <c r="L51" s="172"/>
      <c r="M51" s="172"/>
      <c r="N51" s="172"/>
      <c r="O51" s="172"/>
      <c r="P51" s="172"/>
      <c r="Q51" s="172"/>
      <c r="R51" s="172"/>
      <c r="S51" s="172"/>
      <c r="T51" s="172"/>
      <c r="U51" s="172"/>
      <c r="V51" s="173"/>
    </row>
    <row r="52" spans="1:22" ht="10" customHeight="1" thickBot="1" x14ac:dyDescent="0.25">
      <c r="A52" s="76"/>
      <c r="B52" s="92"/>
      <c r="C52" s="93"/>
      <c r="D52" s="93"/>
      <c r="E52" s="93"/>
      <c r="F52" s="94"/>
      <c r="G52" s="225"/>
      <c r="H52" s="226"/>
      <c r="I52" s="226"/>
      <c r="J52" s="226"/>
      <c r="K52" s="226"/>
      <c r="L52" s="226"/>
      <c r="M52" s="226"/>
      <c r="N52" s="226"/>
      <c r="O52" s="226"/>
      <c r="P52" s="226"/>
      <c r="Q52" s="226"/>
      <c r="R52" s="226"/>
      <c r="S52" s="226"/>
      <c r="T52" s="226"/>
      <c r="U52" s="226"/>
      <c r="V52" s="227"/>
    </row>
    <row r="53" spans="1:22" ht="10" customHeight="1" x14ac:dyDescent="0.2">
      <c r="A53" s="185" t="s">
        <v>26</v>
      </c>
      <c r="B53" s="204" t="s">
        <v>27</v>
      </c>
      <c r="C53" s="205"/>
      <c r="D53" s="165" t="s">
        <v>3</v>
      </c>
      <c r="E53" s="166"/>
      <c r="F53" s="167"/>
      <c r="G53" s="44"/>
      <c r="H53" s="45"/>
      <c r="I53" s="45"/>
      <c r="J53" s="45"/>
      <c r="K53" s="45"/>
      <c r="L53" s="45"/>
      <c r="M53" s="45"/>
      <c r="N53" s="45"/>
      <c r="O53" s="45"/>
      <c r="P53" s="45"/>
      <c r="Q53" s="45"/>
      <c r="R53" s="45"/>
      <c r="S53" s="45"/>
      <c r="T53" s="45"/>
      <c r="U53" s="45"/>
      <c r="V53" s="46"/>
    </row>
    <row r="54" spans="1:22" ht="10" customHeight="1" x14ac:dyDescent="0.2">
      <c r="A54" s="186"/>
      <c r="B54" s="206"/>
      <c r="C54" s="207"/>
      <c r="D54" s="168"/>
      <c r="E54" s="169"/>
      <c r="F54" s="170"/>
      <c r="G54" s="47"/>
      <c r="H54" s="49"/>
      <c r="I54" s="49"/>
      <c r="J54" s="49"/>
      <c r="K54" s="49"/>
      <c r="L54" s="49"/>
      <c r="M54" s="49"/>
      <c r="N54" s="49"/>
      <c r="O54" s="49"/>
      <c r="P54" s="49"/>
      <c r="Q54" s="49"/>
      <c r="R54" s="49"/>
      <c r="S54" s="49"/>
      <c r="T54" s="49"/>
      <c r="U54" s="49"/>
      <c r="V54" s="50"/>
    </row>
    <row r="55" spans="1:22" ht="10" customHeight="1" x14ac:dyDescent="0.2">
      <c r="A55" s="186"/>
      <c r="B55" s="206"/>
      <c r="C55" s="207"/>
      <c r="D55" s="168"/>
      <c r="E55" s="169"/>
      <c r="F55" s="170"/>
      <c r="G55" s="47"/>
      <c r="H55" s="49"/>
      <c r="I55" s="49"/>
      <c r="J55" s="49"/>
      <c r="K55" s="49"/>
      <c r="L55" s="49"/>
      <c r="M55" s="49"/>
      <c r="N55" s="49"/>
      <c r="O55" s="49"/>
      <c r="P55" s="49"/>
      <c r="Q55" s="49"/>
      <c r="R55" s="49"/>
      <c r="S55" s="49"/>
      <c r="T55" s="49"/>
      <c r="U55" s="49"/>
      <c r="V55" s="50"/>
    </row>
    <row r="56" spans="1:22" ht="10" customHeight="1" x14ac:dyDescent="0.2">
      <c r="A56" s="186"/>
      <c r="B56" s="206"/>
      <c r="C56" s="207"/>
      <c r="D56" s="168"/>
      <c r="E56" s="169"/>
      <c r="F56" s="170"/>
      <c r="G56" s="47"/>
      <c r="H56" s="49"/>
      <c r="I56" s="49"/>
      <c r="J56" s="49"/>
      <c r="K56" s="49"/>
      <c r="L56" s="49"/>
      <c r="M56" s="49"/>
      <c r="N56" s="49"/>
      <c r="O56" s="49"/>
      <c r="P56" s="49"/>
      <c r="Q56" s="49"/>
      <c r="R56" s="49"/>
      <c r="S56" s="49"/>
      <c r="T56" s="49"/>
      <c r="U56" s="49"/>
      <c r="V56" s="50"/>
    </row>
    <row r="57" spans="1:22" ht="10" customHeight="1" x14ac:dyDescent="0.2">
      <c r="A57" s="186"/>
      <c r="B57" s="206"/>
      <c r="C57" s="207"/>
      <c r="D57" s="168"/>
      <c r="E57" s="169"/>
      <c r="F57" s="170"/>
      <c r="G57" s="47"/>
      <c r="H57" s="49"/>
      <c r="I57" s="49"/>
      <c r="J57" s="49"/>
      <c r="K57" s="49"/>
      <c r="L57" s="49"/>
      <c r="M57" s="49"/>
      <c r="N57" s="49"/>
      <c r="O57" s="49"/>
      <c r="P57" s="49"/>
      <c r="Q57" s="49"/>
      <c r="R57" s="49"/>
      <c r="S57" s="49"/>
      <c r="T57" s="49"/>
      <c r="U57" s="49"/>
      <c r="V57" s="50"/>
    </row>
    <row r="58" spans="1:22" ht="10" customHeight="1" x14ac:dyDescent="0.2">
      <c r="A58" s="186"/>
      <c r="B58" s="206"/>
      <c r="C58" s="207"/>
      <c r="D58" s="168"/>
      <c r="E58" s="169"/>
      <c r="F58" s="170"/>
      <c r="G58" s="47"/>
      <c r="H58" s="49"/>
      <c r="I58" s="49"/>
      <c r="J58" s="49"/>
      <c r="K58" s="49"/>
      <c r="L58" s="49"/>
      <c r="M58" s="49"/>
      <c r="N58" s="49"/>
      <c r="O58" s="49"/>
      <c r="P58" s="49"/>
      <c r="Q58" s="49"/>
      <c r="R58" s="49"/>
      <c r="S58" s="49"/>
      <c r="T58" s="49"/>
      <c r="U58" s="49"/>
      <c r="V58" s="50"/>
    </row>
    <row r="59" spans="1:22" ht="10" customHeight="1" x14ac:dyDescent="0.2">
      <c r="A59" s="186"/>
      <c r="B59" s="206"/>
      <c r="C59" s="207"/>
      <c r="D59" s="168"/>
      <c r="E59" s="169"/>
      <c r="F59" s="170"/>
      <c r="G59" s="47"/>
      <c r="H59" s="49"/>
      <c r="I59" s="49"/>
      <c r="J59" s="49"/>
      <c r="K59" s="49"/>
      <c r="L59" s="49"/>
      <c r="M59" s="49"/>
      <c r="N59" s="49"/>
      <c r="O59" s="49"/>
      <c r="P59" s="49"/>
      <c r="Q59" s="49"/>
      <c r="R59" s="49"/>
      <c r="S59" s="49"/>
      <c r="T59" s="49"/>
      <c r="U59" s="49"/>
      <c r="V59" s="50"/>
    </row>
    <row r="60" spans="1:22" ht="10" customHeight="1" x14ac:dyDescent="0.2">
      <c r="A60" s="186"/>
      <c r="B60" s="206"/>
      <c r="C60" s="207"/>
      <c r="D60" s="168"/>
      <c r="E60" s="169"/>
      <c r="F60" s="170"/>
      <c r="G60" s="47"/>
      <c r="H60" s="49"/>
      <c r="I60" s="49"/>
      <c r="J60" s="49"/>
      <c r="K60" s="49"/>
      <c r="L60" s="49"/>
      <c r="M60" s="49"/>
      <c r="N60" s="49"/>
      <c r="O60" s="49"/>
      <c r="P60" s="49"/>
      <c r="Q60" s="49"/>
      <c r="R60" s="49"/>
      <c r="S60" s="49"/>
      <c r="T60" s="49"/>
      <c r="U60" s="49"/>
      <c r="V60" s="50"/>
    </row>
    <row r="61" spans="1:22" ht="10" customHeight="1" x14ac:dyDescent="0.2">
      <c r="A61" s="186"/>
      <c r="B61" s="206"/>
      <c r="C61" s="207"/>
      <c r="D61" s="168"/>
      <c r="E61" s="169"/>
      <c r="F61" s="170"/>
      <c r="G61" s="47"/>
      <c r="H61" s="49"/>
      <c r="I61" s="163" t="s">
        <v>67</v>
      </c>
      <c r="J61" s="163"/>
      <c r="K61" s="163"/>
      <c r="L61" s="163"/>
      <c r="M61" s="163"/>
      <c r="N61" s="163"/>
      <c r="O61" s="163"/>
      <c r="P61" s="163"/>
      <c r="Q61" s="163"/>
      <c r="R61" s="163"/>
      <c r="S61" s="163"/>
      <c r="T61" s="163"/>
      <c r="U61" s="163"/>
      <c r="V61" s="164"/>
    </row>
    <row r="62" spans="1:22" ht="10" customHeight="1" x14ac:dyDescent="0.2">
      <c r="A62" s="186"/>
      <c r="B62" s="206"/>
      <c r="C62" s="207"/>
      <c r="D62" s="168"/>
      <c r="E62" s="169"/>
      <c r="F62" s="170"/>
      <c r="G62" s="47"/>
      <c r="H62" s="49"/>
      <c r="I62" s="163"/>
      <c r="J62" s="163"/>
      <c r="K62" s="163"/>
      <c r="L62" s="163"/>
      <c r="M62" s="163"/>
      <c r="N62" s="163"/>
      <c r="O62" s="163"/>
      <c r="P62" s="163"/>
      <c r="Q62" s="163"/>
      <c r="R62" s="163"/>
      <c r="S62" s="163"/>
      <c r="T62" s="163"/>
      <c r="U62" s="163"/>
      <c r="V62" s="164"/>
    </row>
    <row r="63" spans="1:22" ht="10" customHeight="1" x14ac:dyDescent="0.2">
      <c r="A63" s="186"/>
      <c r="B63" s="206"/>
      <c r="C63" s="207"/>
      <c r="D63" s="168"/>
      <c r="E63" s="169"/>
      <c r="F63" s="170"/>
      <c r="G63" s="171" t="s">
        <v>28</v>
      </c>
      <c r="H63" s="172"/>
      <c r="I63" s="172"/>
      <c r="J63" s="172"/>
      <c r="K63" s="172"/>
      <c r="L63" s="172"/>
      <c r="M63" s="172"/>
      <c r="N63" s="172"/>
      <c r="O63" s="172"/>
      <c r="P63" s="172"/>
      <c r="Q63" s="172"/>
      <c r="R63" s="172"/>
      <c r="S63" s="172"/>
      <c r="T63" s="172"/>
      <c r="U63" s="172"/>
      <c r="V63" s="173"/>
    </row>
    <row r="64" spans="1:22" ht="10" customHeight="1" x14ac:dyDescent="0.2">
      <c r="A64" s="186"/>
      <c r="B64" s="206"/>
      <c r="C64" s="207"/>
      <c r="D64" s="168"/>
      <c r="E64" s="169"/>
      <c r="F64" s="170"/>
      <c r="G64" s="174"/>
      <c r="H64" s="175"/>
      <c r="I64" s="175"/>
      <c r="J64" s="175"/>
      <c r="K64" s="175"/>
      <c r="L64" s="175"/>
      <c r="M64" s="175"/>
      <c r="N64" s="175"/>
      <c r="O64" s="175"/>
      <c r="P64" s="175"/>
      <c r="Q64" s="175"/>
      <c r="R64" s="175"/>
      <c r="S64" s="175"/>
      <c r="T64" s="175"/>
      <c r="U64" s="175"/>
      <c r="V64" s="176"/>
    </row>
    <row r="65" spans="1:22" ht="10" customHeight="1" x14ac:dyDescent="0.2">
      <c r="A65" s="186"/>
      <c r="B65" s="206"/>
      <c r="C65" s="207"/>
      <c r="D65" s="198" t="s">
        <v>4</v>
      </c>
      <c r="E65" s="199"/>
      <c r="F65" s="200"/>
      <c r="G65" s="47"/>
      <c r="H65" s="49"/>
      <c r="I65" s="49"/>
      <c r="J65" s="49"/>
      <c r="K65" s="49"/>
      <c r="L65" s="49"/>
      <c r="M65" s="49"/>
      <c r="N65" s="49"/>
      <c r="O65" s="49"/>
      <c r="P65" s="49"/>
      <c r="Q65" s="49"/>
      <c r="R65" s="49"/>
      <c r="S65" s="49"/>
      <c r="T65" s="49"/>
      <c r="U65" s="49"/>
      <c r="V65" s="50"/>
    </row>
    <row r="66" spans="1:22" ht="10" customHeight="1" x14ac:dyDescent="0.2">
      <c r="A66" s="186"/>
      <c r="B66" s="206"/>
      <c r="C66" s="207"/>
      <c r="D66" s="201"/>
      <c r="E66" s="202"/>
      <c r="F66" s="203"/>
      <c r="G66" s="47"/>
      <c r="H66" s="49"/>
      <c r="I66" s="49"/>
      <c r="J66" s="49"/>
      <c r="K66" s="49"/>
      <c r="L66" s="49"/>
      <c r="M66" s="49"/>
      <c r="N66" s="49"/>
      <c r="O66" s="49"/>
      <c r="P66" s="49"/>
      <c r="Q66" s="49"/>
      <c r="R66" s="49"/>
      <c r="S66" s="49"/>
      <c r="T66" s="49"/>
      <c r="U66" s="49"/>
      <c r="V66" s="50"/>
    </row>
    <row r="67" spans="1:22" ht="10" customHeight="1" x14ac:dyDescent="0.2">
      <c r="A67" s="186"/>
      <c r="B67" s="206"/>
      <c r="C67" s="207"/>
      <c r="D67" s="201"/>
      <c r="E67" s="202"/>
      <c r="F67" s="203"/>
      <c r="G67" s="47"/>
      <c r="H67" s="49"/>
      <c r="I67" s="49"/>
      <c r="J67" s="49"/>
      <c r="K67" s="49"/>
      <c r="L67" s="49"/>
      <c r="M67" s="49"/>
      <c r="N67" s="49"/>
      <c r="O67" s="49"/>
      <c r="P67" s="49"/>
      <c r="Q67" s="49"/>
      <c r="R67" s="49"/>
      <c r="S67" s="49"/>
      <c r="T67" s="49"/>
      <c r="U67" s="49"/>
      <c r="V67" s="50"/>
    </row>
    <row r="68" spans="1:22" ht="10" customHeight="1" x14ac:dyDescent="0.2">
      <c r="A68" s="186"/>
      <c r="B68" s="206"/>
      <c r="C68" s="207"/>
      <c r="D68" s="201"/>
      <c r="E68" s="202"/>
      <c r="F68" s="203"/>
      <c r="G68" s="47"/>
      <c r="H68" s="49"/>
      <c r="I68" s="49"/>
      <c r="J68" s="49"/>
      <c r="K68" s="49"/>
      <c r="L68" s="49"/>
      <c r="M68" s="49"/>
      <c r="N68" s="49"/>
      <c r="O68" s="49"/>
      <c r="P68" s="49"/>
      <c r="Q68" s="49"/>
      <c r="R68" s="49"/>
      <c r="S68" s="49"/>
      <c r="T68" s="49"/>
      <c r="U68" s="49"/>
      <c r="V68" s="50"/>
    </row>
    <row r="69" spans="1:22" ht="10" customHeight="1" x14ac:dyDescent="0.2">
      <c r="A69" s="186"/>
      <c r="B69" s="206"/>
      <c r="C69" s="207"/>
      <c r="D69" s="201"/>
      <c r="E69" s="202"/>
      <c r="F69" s="203"/>
      <c r="G69" s="47"/>
      <c r="H69" s="49"/>
      <c r="I69" s="49"/>
      <c r="J69" s="49"/>
      <c r="K69" s="49"/>
      <c r="L69" s="49"/>
      <c r="M69" s="49"/>
      <c r="N69" s="49"/>
      <c r="O69" s="49"/>
      <c r="P69" s="49"/>
      <c r="Q69" s="49"/>
      <c r="R69" s="49"/>
      <c r="S69" s="49"/>
      <c r="T69" s="49"/>
      <c r="U69" s="49"/>
      <c r="V69" s="50"/>
    </row>
    <row r="70" spans="1:22" ht="10" customHeight="1" x14ac:dyDescent="0.2">
      <c r="A70" s="186"/>
      <c r="B70" s="206"/>
      <c r="C70" s="207"/>
      <c r="D70" s="201"/>
      <c r="E70" s="202"/>
      <c r="F70" s="203"/>
      <c r="G70" s="47"/>
      <c r="H70" s="49"/>
      <c r="I70" s="49"/>
      <c r="J70" s="49"/>
      <c r="K70" s="49"/>
      <c r="L70" s="49"/>
      <c r="M70" s="49"/>
      <c r="N70" s="49"/>
      <c r="O70" s="49"/>
      <c r="P70" s="49"/>
      <c r="Q70" s="49"/>
      <c r="R70" s="49"/>
      <c r="S70" s="49"/>
      <c r="T70" s="49"/>
      <c r="U70" s="49"/>
      <c r="V70" s="50"/>
    </row>
    <row r="71" spans="1:22" ht="10" customHeight="1" x14ac:dyDescent="0.2">
      <c r="A71" s="186"/>
      <c r="B71" s="206"/>
      <c r="C71" s="207"/>
      <c r="D71" s="201"/>
      <c r="E71" s="202"/>
      <c r="F71" s="203"/>
      <c r="G71" s="171" t="s">
        <v>29</v>
      </c>
      <c r="H71" s="172"/>
      <c r="I71" s="172"/>
      <c r="J71" s="172"/>
      <c r="K71" s="172"/>
      <c r="L71" s="172"/>
      <c r="M71" s="172"/>
      <c r="N71" s="172"/>
      <c r="O71" s="172"/>
      <c r="P71" s="172"/>
      <c r="Q71" s="172"/>
      <c r="R71" s="172"/>
      <c r="S71" s="172"/>
      <c r="T71" s="172"/>
      <c r="U71" s="172"/>
      <c r="V71" s="173"/>
    </row>
    <row r="72" spans="1:22" ht="10" customHeight="1" thickBot="1" x14ac:dyDescent="0.25">
      <c r="A72" s="186"/>
      <c r="B72" s="206"/>
      <c r="C72" s="207"/>
      <c r="D72" s="201"/>
      <c r="E72" s="202"/>
      <c r="F72" s="203"/>
      <c r="G72" s="174"/>
      <c r="H72" s="175"/>
      <c r="I72" s="175"/>
      <c r="J72" s="175"/>
      <c r="K72" s="175"/>
      <c r="L72" s="175"/>
      <c r="M72" s="175"/>
      <c r="N72" s="175"/>
      <c r="O72" s="175"/>
      <c r="P72" s="175"/>
      <c r="Q72" s="175"/>
      <c r="R72" s="175"/>
      <c r="S72" s="175"/>
      <c r="T72" s="175"/>
      <c r="U72" s="175"/>
      <c r="V72" s="176"/>
    </row>
    <row r="73" spans="1:22" ht="10" customHeight="1" x14ac:dyDescent="0.2">
      <c r="A73" s="177" t="s">
        <v>24</v>
      </c>
      <c r="B73" s="130"/>
      <c r="C73" s="130"/>
      <c r="D73" s="130"/>
      <c r="E73" s="130"/>
      <c r="F73" s="131"/>
      <c r="G73" s="53"/>
      <c r="H73" s="48"/>
      <c r="I73" s="48"/>
      <c r="J73" s="48"/>
      <c r="K73" s="48"/>
      <c r="L73" s="129" t="s">
        <v>6</v>
      </c>
      <c r="M73" s="131"/>
      <c r="N73" s="216"/>
      <c r="O73" s="208"/>
      <c r="P73" s="208"/>
      <c r="Q73" s="208"/>
      <c r="R73" s="208"/>
      <c r="S73" s="208"/>
      <c r="T73" s="208"/>
      <c r="U73" s="208"/>
      <c r="V73" s="217"/>
    </row>
    <row r="74" spans="1:22" ht="10" customHeight="1" x14ac:dyDescent="0.2">
      <c r="A74" s="178"/>
      <c r="B74" s="133"/>
      <c r="C74" s="133"/>
      <c r="D74" s="133"/>
      <c r="E74" s="133"/>
      <c r="F74" s="134"/>
      <c r="G74" s="47"/>
      <c r="H74" s="49"/>
      <c r="I74" s="49"/>
      <c r="J74" s="49"/>
      <c r="K74" s="49"/>
      <c r="L74" s="132"/>
      <c r="M74" s="134"/>
      <c r="N74" s="162"/>
      <c r="O74" s="162"/>
      <c r="P74" s="162"/>
      <c r="Q74" s="162"/>
      <c r="R74" s="162"/>
      <c r="S74" s="162"/>
      <c r="T74" s="162"/>
      <c r="U74" s="162"/>
      <c r="V74" s="218"/>
    </row>
    <row r="75" spans="1:22" ht="10" customHeight="1" x14ac:dyDescent="0.2">
      <c r="A75" s="132"/>
      <c r="B75" s="133"/>
      <c r="C75" s="133"/>
      <c r="D75" s="133"/>
      <c r="E75" s="133"/>
      <c r="F75" s="134"/>
      <c r="G75" s="47"/>
      <c r="H75" s="49"/>
      <c r="I75" s="49"/>
      <c r="J75" s="49"/>
      <c r="K75" s="49"/>
      <c r="L75" s="132"/>
      <c r="M75" s="134"/>
      <c r="N75" s="162"/>
      <c r="O75" s="162"/>
      <c r="P75" s="162"/>
      <c r="Q75" s="162"/>
      <c r="R75" s="162"/>
      <c r="S75" s="162"/>
      <c r="T75" s="162"/>
      <c r="U75" s="162"/>
      <c r="V75" s="218"/>
    </row>
    <row r="76" spans="1:22" ht="10" customHeight="1" thickBot="1" x14ac:dyDescent="0.25">
      <c r="A76" s="135"/>
      <c r="B76" s="136"/>
      <c r="C76" s="136"/>
      <c r="D76" s="136"/>
      <c r="E76" s="136"/>
      <c r="F76" s="137"/>
      <c r="G76" s="58"/>
      <c r="H76" s="51"/>
      <c r="I76" s="51"/>
      <c r="J76" s="51"/>
      <c r="K76" s="51"/>
      <c r="L76" s="135"/>
      <c r="M76" s="137"/>
      <c r="N76" s="219"/>
      <c r="O76" s="219"/>
      <c r="P76" s="219"/>
      <c r="Q76" s="219"/>
      <c r="R76" s="219"/>
      <c r="S76" s="219"/>
      <c r="T76" s="219"/>
      <c r="U76" s="219"/>
      <c r="V76" s="220"/>
    </row>
    <row r="77" spans="1:22" ht="10" customHeight="1" thickBot="1" x14ac:dyDescent="0.25">
      <c r="A77" s="177" t="s">
        <v>5</v>
      </c>
      <c r="B77" s="209"/>
      <c r="C77" s="209"/>
      <c r="D77" s="209"/>
      <c r="E77" s="209"/>
      <c r="F77" s="210"/>
      <c r="G77" s="221"/>
      <c r="H77" s="221"/>
      <c r="I77" s="221"/>
      <c r="J77" s="221"/>
      <c r="K77" s="221"/>
      <c r="L77" s="221"/>
      <c r="M77" s="221"/>
      <c r="N77" s="221"/>
      <c r="O77" s="221"/>
      <c r="P77" s="221"/>
      <c r="Q77" s="221"/>
      <c r="R77" s="221"/>
      <c r="S77" s="221"/>
      <c r="T77" s="221"/>
      <c r="U77" s="221"/>
      <c r="V77" s="221"/>
    </row>
    <row r="78" spans="1:22" ht="10" customHeight="1" thickBot="1" x14ac:dyDescent="0.25">
      <c r="A78" s="178"/>
      <c r="B78" s="211"/>
      <c r="C78" s="211"/>
      <c r="D78" s="211"/>
      <c r="E78" s="211"/>
      <c r="F78" s="212"/>
      <c r="G78" s="221"/>
      <c r="H78" s="221"/>
      <c r="I78" s="221"/>
      <c r="J78" s="221"/>
      <c r="K78" s="221"/>
      <c r="L78" s="221"/>
      <c r="M78" s="221"/>
      <c r="N78" s="221"/>
      <c r="O78" s="221"/>
      <c r="P78" s="221"/>
      <c r="Q78" s="221"/>
      <c r="R78" s="221"/>
      <c r="S78" s="221"/>
      <c r="T78" s="221"/>
      <c r="U78" s="221"/>
      <c r="V78" s="221"/>
    </row>
    <row r="79" spans="1:22" ht="10" customHeight="1" thickBot="1" x14ac:dyDescent="0.25">
      <c r="A79" s="213"/>
      <c r="B79" s="214"/>
      <c r="C79" s="214"/>
      <c r="D79" s="214"/>
      <c r="E79" s="214"/>
      <c r="F79" s="215"/>
      <c r="G79" s="221"/>
      <c r="H79" s="221"/>
      <c r="I79" s="221"/>
      <c r="J79" s="221"/>
      <c r="K79" s="221"/>
      <c r="L79" s="221"/>
      <c r="M79" s="221"/>
      <c r="N79" s="221"/>
      <c r="O79" s="221"/>
      <c r="P79" s="221"/>
      <c r="Q79" s="221"/>
      <c r="R79" s="221"/>
      <c r="S79" s="221"/>
      <c r="T79" s="221"/>
      <c r="U79" s="221"/>
      <c r="V79" s="221"/>
    </row>
    <row r="80" spans="1:22" ht="10" customHeight="1" x14ac:dyDescent="0.2">
      <c r="A80" s="208"/>
      <c r="B80" s="208"/>
      <c r="C80" s="208"/>
      <c r="D80" s="208"/>
      <c r="E80" s="208"/>
      <c r="F80" s="208"/>
      <c r="G80" s="208"/>
      <c r="H80" s="208"/>
      <c r="I80" s="208"/>
      <c r="J80" s="208"/>
      <c r="K80" s="208"/>
      <c r="L80" s="208"/>
      <c r="M80" s="208"/>
      <c r="N80" s="208"/>
      <c r="O80" s="208"/>
      <c r="P80" s="208"/>
      <c r="Q80" s="208"/>
      <c r="R80" s="208"/>
      <c r="S80" s="208"/>
      <c r="T80" s="208"/>
      <c r="U80" s="208"/>
      <c r="V80" s="208"/>
    </row>
    <row r="81" spans="1:22" ht="10" customHeight="1" x14ac:dyDescent="0.2">
      <c r="A81" s="162"/>
      <c r="B81" s="162"/>
      <c r="C81" s="162"/>
      <c r="D81" s="162"/>
      <c r="E81" s="162"/>
      <c r="F81" s="162"/>
      <c r="G81" s="162"/>
      <c r="H81" s="162"/>
      <c r="I81" s="162"/>
      <c r="J81" s="162"/>
      <c r="K81" s="162"/>
      <c r="L81" s="162"/>
      <c r="M81" s="162"/>
      <c r="N81" s="162"/>
      <c r="O81" s="162"/>
      <c r="P81" s="162"/>
      <c r="Q81" s="162"/>
      <c r="R81" s="162"/>
      <c r="S81" s="162"/>
      <c r="T81" s="162"/>
      <c r="U81" s="162"/>
      <c r="V81" s="162"/>
    </row>
    <row r="82" spans="1:22" ht="10" customHeight="1" x14ac:dyDescent="0.2">
      <c r="A82" s="162"/>
      <c r="B82" s="162"/>
      <c r="C82" s="162"/>
      <c r="D82" s="162"/>
      <c r="E82" s="162"/>
      <c r="F82" s="162"/>
      <c r="G82" s="162"/>
      <c r="H82" s="162"/>
      <c r="I82" s="162"/>
      <c r="J82" s="162"/>
      <c r="K82" s="162"/>
      <c r="L82" s="162"/>
      <c r="M82" s="162"/>
      <c r="N82" s="162"/>
      <c r="O82" s="162"/>
      <c r="P82" s="162"/>
      <c r="Q82" s="162"/>
      <c r="R82" s="162"/>
      <c r="S82" s="162"/>
      <c r="T82" s="162"/>
      <c r="U82" s="162"/>
      <c r="V82" s="162"/>
    </row>
    <row r="83" spans="1:22" ht="10" customHeight="1" x14ac:dyDescent="0.2">
      <c r="A83" s="162"/>
      <c r="B83" s="162"/>
      <c r="C83" s="162"/>
      <c r="D83" s="162"/>
      <c r="E83" s="162"/>
      <c r="F83" s="162"/>
      <c r="G83" s="162"/>
      <c r="H83" s="162"/>
      <c r="I83" s="162"/>
      <c r="J83" s="162"/>
      <c r="K83" s="162"/>
      <c r="L83" s="162"/>
      <c r="M83" s="162"/>
      <c r="N83" s="162"/>
      <c r="O83" s="162"/>
      <c r="P83" s="162"/>
      <c r="Q83" s="162"/>
      <c r="R83" s="162"/>
      <c r="S83" s="162"/>
      <c r="T83" s="162"/>
      <c r="U83" s="162"/>
      <c r="V83" s="162"/>
    </row>
    <row r="84" spans="1:22" ht="10" customHeight="1" x14ac:dyDescent="0.2"/>
    <row r="85" spans="1:22" ht="10" customHeight="1" x14ac:dyDescent="0.2"/>
    <row r="86" spans="1:22" ht="10" customHeight="1" x14ac:dyDescent="0.2"/>
    <row r="87" spans="1:22" ht="10" customHeight="1" x14ac:dyDescent="0.2"/>
    <row r="88" spans="1:22" ht="10" customHeight="1" x14ac:dyDescent="0.2"/>
    <row r="89" spans="1:22" ht="10" customHeight="1" x14ac:dyDescent="0.2"/>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52" customFormat="1" ht="10" customHeight="1" x14ac:dyDescent="0.2"/>
    <row r="98" s="52" customFormat="1" ht="10" customHeight="1" x14ac:dyDescent="0.2"/>
    <row r="99" s="52" customFormat="1" ht="10" customHeight="1" x14ac:dyDescent="0.2"/>
    <row r="100" s="52" customFormat="1" ht="10" customHeight="1" x14ac:dyDescent="0.2"/>
    <row r="101" s="52" customFormat="1" ht="10" customHeight="1" x14ac:dyDescent="0.2"/>
    <row r="102" s="52" customFormat="1" ht="10" customHeight="1" x14ac:dyDescent="0.2"/>
    <row r="103" s="52" customFormat="1" ht="10" customHeight="1" x14ac:dyDescent="0.2"/>
    <row r="104" s="52" customFormat="1" ht="10" customHeight="1" x14ac:dyDescent="0.2"/>
    <row r="105" s="52" customFormat="1" ht="10" customHeight="1" x14ac:dyDescent="0.2"/>
    <row r="106" s="52" customFormat="1" ht="10" customHeight="1" x14ac:dyDescent="0.2"/>
    <row r="107" s="52" customFormat="1" ht="10" customHeight="1" x14ac:dyDescent="0.2"/>
    <row r="108" s="52" customFormat="1" ht="10" customHeight="1" x14ac:dyDescent="0.2"/>
    <row r="109" s="52" customFormat="1" ht="10" customHeight="1" x14ac:dyDescent="0.2"/>
    <row r="110" s="52" customFormat="1" ht="10" customHeight="1" x14ac:dyDescent="0.2"/>
    <row r="111" s="52" customFormat="1" ht="10" customHeight="1" x14ac:dyDescent="0.2"/>
    <row r="112" s="52" customFormat="1" ht="10" customHeight="1" x14ac:dyDescent="0.2"/>
    <row r="113" spans="1:5" ht="10" customHeight="1" x14ac:dyDescent="0.2"/>
    <row r="114" spans="1:5" ht="10" customHeight="1" x14ac:dyDescent="0.2"/>
    <row r="115" spans="1:5" ht="110" x14ac:dyDescent="0.2">
      <c r="A115" s="61" t="s">
        <v>15</v>
      </c>
      <c r="B115" s="62"/>
      <c r="C115" s="62" t="s">
        <v>16</v>
      </c>
      <c r="D115" s="62" t="s">
        <v>17</v>
      </c>
      <c r="E115" s="62" t="s">
        <v>18</v>
      </c>
    </row>
    <row r="116" spans="1:5" ht="209" x14ac:dyDescent="0.2">
      <c r="A116" s="61" t="s">
        <v>19</v>
      </c>
      <c r="B116" s="62"/>
      <c r="C116" s="62" t="s">
        <v>59</v>
      </c>
      <c r="D116" s="62" t="s">
        <v>13</v>
      </c>
      <c r="E116" s="62" t="s">
        <v>20</v>
      </c>
    </row>
    <row r="117" spans="1:5" ht="154" x14ac:dyDescent="0.2">
      <c r="A117" s="61" t="s">
        <v>21</v>
      </c>
      <c r="B117" s="62"/>
      <c r="C117" s="62" t="s">
        <v>16</v>
      </c>
      <c r="D117" s="62" t="s">
        <v>17</v>
      </c>
      <c r="E117" s="62" t="s">
        <v>18</v>
      </c>
    </row>
    <row r="118" spans="1:5" x14ac:dyDescent="0.2">
      <c r="A118" s="65"/>
    </row>
  </sheetData>
  <sheetProtection algorithmName="SHA-512" hashValue="2XUL9+bDzMbx0jjXDo/SW/kP97fr1GYhBq2ZPSd0eRSNN4SOOyTTpj3w404rX2sU/hK+iUl4Rsfnl0LJgwovkg==" saltValue="RqKBV1pap39cu6JtwOR6tA==" spinCount="100000" sheet="1" formatRows="0"/>
  <mergeCells count="38">
    <mergeCell ref="V40:V42"/>
    <mergeCell ref="A10:F12"/>
    <mergeCell ref="G10:V12"/>
    <mergeCell ref="A1:V3"/>
    <mergeCell ref="A4:V5"/>
    <mergeCell ref="A6:F9"/>
    <mergeCell ref="G6:V7"/>
    <mergeCell ref="G8:V9"/>
    <mergeCell ref="A13:F15"/>
    <mergeCell ref="G13:V15"/>
    <mergeCell ref="A16:F25"/>
    <mergeCell ref="G16:V25"/>
    <mergeCell ref="A26:F35"/>
    <mergeCell ref="G26:V35"/>
    <mergeCell ref="B43:F52"/>
    <mergeCell ref="G43:V52"/>
    <mergeCell ref="A53:A72"/>
    <mergeCell ref="B53:C72"/>
    <mergeCell ref="D53:F64"/>
    <mergeCell ref="I61:V62"/>
    <mergeCell ref="G63:V64"/>
    <mergeCell ref="D65:F72"/>
    <mergeCell ref="A36:A52"/>
    <mergeCell ref="B36:F39"/>
    <mergeCell ref="G36:V39"/>
    <mergeCell ref="B40:F42"/>
    <mergeCell ref="G40:N42"/>
    <mergeCell ref="O40:Q42"/>
    <mergeCell ref="R40:R42"/>
    <mergeCell ref="S40:U42"/>
    <mergeCell ref="A80:V81"/>
    <mergeCell ref="A82:V83"/>
    <mergeCell ref="G71:V72"/>
    <mergeCell ref="A73:F76"/>
    <mergeCell ref="L73:M76"/>
    <mergeCell ref="N73:V76"/>
    <mergeCell ref="A77:F79"/>
    <mergeCell ref="G77:V79"/>
  </mergeCells>
  <phoneticPr fontId="12"/>
  <dataValidations count="2">
    <dataValidation type="list" allowBlank="1" showInputMessage="1" showErrorMessage="1" sqref="G8:V9" xr:uid="{00000000-0002-0000-0100-000000000000}">
      <formula1>$A$115:$A$117</formula1>
    </dataValidation>
    <dataValidation imeMode="halfAlpha" allowBlank="1" showInputMessage="1" showErrorMessage="1" sqref="O40:Q42 S40:U42" xr:uid="{00000000-0002-0000-0100-000001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73</xdr:row>
                    <xdr:rowOff>0</xdr:rowOff>
                  </from>
                  <to>
                    <xdr:col>7</xdr:col>
                    <xdr:colOff>336550</xdr:colOff>
                    <xdr:row>75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73</xdr:row>
                    <xdr:rowOff>0</xdr:rowOff>
                  </from>
                  <to>
                    <xdr:col>10</xdr:col>
                    <xdr:colOff>165100</xdr:colOff>
                    <xdr:row>75</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52</xdr:row>
                    <xdr:rowOff>19050</xdr:rowOff>
                  </from>
                  <to>
                    <xdr:col>9</xdr:col>
                    <xdr:colOff>203200</xdr:colOff>
                    <xdr:row>53</xdr:row>
                    <xdr:rowOff>114300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95250</xdr:colOff>
                    <xdr:row>56</xdr:row>
                    <xdr:rowOff>19050</xdr:rowOff>
                  </from>
                  <to>
                    <xdr:col>14</xdr:col>
                    <xdr:colOff>0</xdr:colOff>
                    <xdr:row>57</xdr:row>
                    <xdr:rowOff>107950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95250</xdr:colOff>
                    <xdr:row>54</xdr:row>
                    <xdr:rowOff>0</xdr:rowOff>
                  </from>
                  <to>
                    <xdr:col>12</xdr:col>
                    <xdr:colOff>298450</xdr:colOff>
                    <xdr:row>55</xdr:row>
                    <xdr:rowOff>114300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95250</xdr:colOff>
                    <xdr:row>58</xdr:row>
                    <xdr:rowOff>31750</xdr:rowOff>
                  </from>
                  <to>
                    <xdr:col>12</xdr:col>
                    <xdr:colOff>317500</xdr:colOff>
                    <xdr:row>59</xdr:row>
                    <xdr:rowOff>88900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95250</xdr:colOff>
                    <xdr:row>64</xdr:row>
                    <xdr:rowOff>19050</xdr:rowOff>
                  </from>
                  <to>
                    <xdr:col>20</xdr:col>
                    <xdr:colOff>0</xdr:colOff>
                    <xdr:row>65</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66</xdr:row>
                    <xdr:rowOff>19050</xdr:rowOff>
                  </from>
                  <to>
                    <xdr:col>19</xdr:col>
                    <xdr:colOff>228600</xdr:colOff>
                    <xdr:row>67</xdr:row>
                    <xdr:rowOff>114300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68</xdr:row>
                    <xdr:rowOff>12700</xdr:rowOff>
                  </from>
                  <to>
                    <xdr:col>20</xdr:col>
                    <xdr:colOff>152400</xdr:colOff>
                    <xdr:row>70</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60</xdr:row>
                    <xdr:rowOff>12700</xdr:rowOff>
                  </from>
                  <to>
                    <xdr:col>7</xdr:col>
                    <xdr:colOff>266700</xdr:colOff>
                    <xdr:row>61</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58" t="s">
        <v>30</v>
      </c>
      <c r="B1" s="258"/>
      <c r="C1" s="258"/>
      <c r="D1" s="258"/>
      <c r="E1" s="258"/>
      <c r="F1" s="258"/>
      <c r="G1" s="258"/>
      <c r="H1" s="258"/>
      <c r="I1" s="1"/>
      <c r="J1" s="1"/>
      <c r="K1" s="1"/>
      <c r="L1" s="1"/>
      <c r="M1" s="1"/>
      <c r="N1" s="1"/>
      <c r="O1" s="1"/>
      <c r="P1" s="1"/>
      <c r="Q1" s="1"/>
      <c r="R1" s="1"/>
    </row>
    <row r="2" spans="1:27" ht="25" customHeight="1" x14ac:dyDescent="0.2">
      <c r="A2" s="259" t="s">
        <v>31</v>
      </c>
      <c r="B2" s="260"/>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32</v>
      </c>
      <c r="B4" s="10"/>
      <c r="C4" s="10"/>
      <c r="I4" s="1"/>
      <c r="J4" s="1"/>
      <c r="K4" s="1"/>
      <c r="L4" s="1"/>
      <c r="M4" s="1"/>
      <c r="N4" s="1"/>
      <c r="O4" s="1"/>
      <c r="P4" s="1"/>
      <c r="Q4" s="1"/>
      <c r="R4" s="1"/>
    </row>
    <row r="5" spans="1:27" ht="22.5" customHeight="1" x14ac:dyDescent="0.2">
      <c r="A5" s="261" t="s">
        <v>33</v>
      </c>
      <c r="B5" s="262"/>
      <c r="C5" s="263" t="str">
        <f>記載例!G8</f>
        <v>ドーピング分析機器等整備事業　　※ドーピング分析機器の整備</v>
      </c>
      <c r="D5" s="264"/>
      <c r="E5" s="265"/>
      <c r="F5" s="265"/>
      <c r="G5" s="266"/>
      <c r="H5" s="267"/>
      <c r="O5" s="1"/>
      <c r="P5" s="1"/>
      <c r="Q5" s="1"/>
      <c r="R5" s="1"/>
      <c r="S5" s="1"/>
      <c r="T5" s="1"/>
      <c r="U5" s="1"/>
      <c r="V5" s="1"/>
      <c r="W5" s="1"/>
      <c r="X5" s="1"/>
      <c r="Y5" s="1"/>
      <c r="Z5" s="1"/>
      <c r="AA5" s="1"/>
    </row>
    <row r="6" spans="1:27" ht="33.75" customHeight="1" x14ac:dyDescent="0.2">
      <c r="A6" s="268" t="s">
        <v>9</v>
      </c>
      <c r="B6" s="269"/>
      <c r="C6" s="270" t="str">
        <f>記載例!G13</f>
        <v>交付決定通知書に記載のある事業名を記入。</v>
      </c>
      <c r="D6" s="271"/>
      <c r="E6" s="271"/>
      <c r="F6" s="271"/>
      <c r="G6" s="271"/>
      <c r="H6" s="272"/>
      <c r="O6" s="1"/>
      <c r="P6" s="1"/>
      <c r="Q6" s="1"/>
      <c r="R6" s="1"/>
      <c r="S6" s="1"/>
      <c r="T6" s="1"/>
      <c r="U6" s="1"/>
      <c r="V6" s="1"/>
      <c r="W6" s="1"/>
      <c r="X6" s="1"/>
      <c r="Y6" s="1"/>
      <c r="Z6" s="1"/>
      <c r="AA6" s="1"/>
    </row>
    <row r="7" spans="1:27" ht="33.75" customHeight="1" x14ac:dyDescent="0.2">
      <c r="A7" s="273" t="s">
        <v>34</v>
      </c>
      <c r="B7" s="274"/>
      <c r="C7" s="275" t="str">
        <f>記載例!G10</f>
        <v>公益財団法人日本アンチ・ドーピング機構</v>
      </c>
      <c r="D7" s="276"/>
      <c r="E7" s="276"/>
      <c r="F7" s="276"/>
      <c r="G7" s="276"/>
      <c r="H7" s="277"/>
      <c r="O7" s="1"/>
      <c r="P7" s="1"/>
      <c r="Q7" s="1"/>
      <c r="R7" s="1"/>
      <c r="S7" s="1"/>
      <c r="T7" s="1"/>
      <c r="U7" s="1"/>
      <c r="V7" s="1"/>
      <c r="W7" s="1"/>
      <c r="X7" s="1"/>
      <c r="Y7" s="1"/>
      <c r="Z7" s="1"/>
      <c r="AA7" s="1"/>
    </row>
    <row r="8" spans="1:27" ht="22.5" customHeight="1" x14ac:dyDescent="0.2">
      <c r="A8" s="273" t="s">
        <v>35</v>
      </c>
      <c r="B8" s="274"/>
      <c r="C8" s="278" t="s">
        <v>36</v>
      </c>
      <c r="D8" s="279"/>
      <c r="E8" s="279"/>
      <c r="F8" s="279"/>
      <c r="G8" s="279"/>
      <c r="H8" s="280"/>
      <c r="O8" s="1"/>
      <c r="P8" s="1"/>
      <c r="Q8" s="1"/>
      <c r="R8" s="1"/>
      <c r="S8" s="1"/>
      <c r="T8" s="1"/>
      <c r="U8" s="1"/>
      <c r="V8" s="1"/>
      <c r="W8" s="1"/>
      <c r="X8" s="1"/>
      <c r="Y8" s="1"/>
      <c r="Z8" s="1"/>
      <c r="AA8" s="1"/>
    </row>
    <row r="9" spans="1:27" ht="22.5" customHeight="1" thickBot="1" x14ac:dyDescent="0.25">
      <c r="A9" s="287" t="s">
        <v>37</v>
      </c>
      <c r="B9" s="11" t="s">
        <v>38</v>
      </c>
      <c r="C9" s="278" t="s">
        <v>39</v>
      </c>
      <c r="D9" s="279"/>
      <c r="E9" s="279"/>
      <c r="F9" s="279"/>
      <c r="G9" s="279"/>
      <c r="H9" s="280"/>
      <c r="O9" s="1"/>
      <c r="P9" s="1"/>
      <c r="Q9" s="1"/>
      <c r="R9" s="1"/>
      <c r="S9" s="1"/>
      <c r="T9" s="1"/>
      <c r="U9" s="1"/>
      <c r="V9" s="1"/>
      <c r="W9" s="1"/>
      <c r="X9" s="1"/>
      <c r="Y9" s="1"/>
      <c r="Z9" s="1"/>
      <c r="AA9" s="1"/>
    </row>
    <row r="10" spans="1:27" ht="22.5" customHeight="1" thickBot="1" x14ac:dyDescent="0.25">
      <c r="A10" s="288"/>
      <c r="B10" s="12" t="s">
        <v>40</v>
      </c>
      <c r="C10" s="289" t="s">
        <v>41</v>
      </c>
      <c r="D10" s="290"/>
      <c r="E10" s="290"/>
      <c r="F10" s="290"/>
      <c r="G10" s="290"/>
      <c r="H10" s="291"/>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292" t="s">
        <v>42</v>
      </c>
      <c r="B12" s="292"/>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43</v>
      </c>
      <c r="B14" s="6"/>
      <c r="C14" s="6"/>
      <c r="I14" s="8"/>
      <c r="J14" s="8"/>
      <c r="K14" s="8"/>
      <c r="L14" s="8"/>
      <c r="M14" s="8"/>
      <c r="N14" s="8"/>
      <c r="O14" s="8"/>
      <c r="P14" s="8"/>
      <c r="Q14" s="8"/>
      <c r="R14" s="8"/>
    </row>
    <row r="15" spans="1:27" s="7" customFormat="1" ht="16.5" customHeight="1" x14ac:dyDescent="0.2">
      <c r="A15" s="9" t="s">
        <v>44</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45</v>
      </c>
      <c r="B17" s="18"/>
      <c r="C17" s="19" t="s">
        <v>46</v>
      </c>
      <c r="D17" s="32"/>
      <c r="E17" s="18"/>
      <c r="F17" s="18"/>
      <c r="G17" s="18"/>
      <c r="I17" s="1"/>
      <c r="J17" s="1"/>
      <c r="K17" s="1"/>
      <c r="L17" s="1"/>
      <c r="M17" s="1"/>
      <c r="N17" s="1"/>
      <c r="O17" s="14"/>
      <c r="P17" s="1"/>
      <c r="Q17" s="1"/>
      <c r="R17" s="1"/>
    </row>
    <row r="18" spans="1:18" s="23" customFormat="1" ht="25" customHeight="1" thickBot="1" x14ac:dyDescent="0.25">
      <c r="A18" s="20" t="s">
        <v>47</v>
      </c>
      <c r="B18" s="293" t="s">
        <v>48</v>
      </c>
      <c r="C18" s="293"/>
      <c r="D18" s="33" t="s">
        <v>49</v>
      </c>
      <c r="E18" s="42" t="s">
        <v>62</v>
      </c>
      <c r="F18" s="42" t="s">
        <v>73</v>
      </c>
      <c r="G18" s="21" t="s">
        <v>50</v>
      </c>
      <c r="H18" s="22" t="s">
        <v>5</v>
      </c>
    </row>
    <row r="19" spans="1:18" s="23" customFormat="1" ht="70" customHeight="1" x14ac:dyDescent="0.2">
      <c r="A19" s="24">
        <v>1</v>
      </c>
      <c r="B19" s="296" t="s">
        <v>63</v>
      </c>
      <c r="C19" s="297"/>
      <c r="D19" s="40" t="s">
        <v>64</v>
      </c>
      <c r="E19" s="66"/>
      <c r="F19" s="66">
        <f>IF(記載例!G8="ドーピング分析機器等整備事業　　※ドーピング分析機器の整備", 記載例!S40, "")</f>
        <v>60</v>
      </c>
      <c r="G19" s="67">
        <f>IF(F19="","",F19)</f>
        <v>60</v>
      </c>
      <c r="H19" s="73"/>
    </row>
    <row r="20" spans="1:18" s="23" customFormat="1" ht="70" customHeight="1" thickBot="1" x14ac:dyDescent="0.25">
      <c r="A20" s="25">
        <v>2</v>
      </c>
      <c r="B20" s="294" t="s">
        <v>65</v>
      </c>
      <c r="C20" s="295"/>
      <c r="D20" s="41" t="s">
        <v>66</v>
      </c>
      <c r="E20" s="68"/>
      <c r="F20" s="68" t="str">
        <f>IF(記載例!G8="ドーピング分析機器等整備事業　　※ドーピング検査手法の実効性の確保に関する整備",記載例!S40,"")</f>
        <v/>
      </c>
      <c r="G20" s="69" t="str">
        <f>IF(F20="","",F20)</f>
        <v/>
      </c>
      <c r="H20" s="31"/>
    </row>
    <row r="21" spans="1:18" s="7" customFormat="1" ht="8.25" customHeight="1" x14ac:dyDescent="0.2">
      <c r="A21" s="5"/>
      <c r="B21" s="6"/>
      <c r="C21" s="6"/>
      <c r="D21" s="35"/>
      <c r="E21" s="26"/>
      <c r="F21" s="26"/>
      <c r="I21" s="8"/>
      <c r="J21" s="8"/>
      <c r="K21" s="8"/>
      <c r="L21" s="8"/>
      <c r="M21" s="8"/>
      <c r="N21" s="8"/>
      <c r="O21" s="8"/>
      <c r="P21" s="8"/>
      <c r="Q21" s="8"/>
      <c r="R21" s="8"/>
    </row>
    <row r="22" spans="1:18" ht="24.75" customHeight="1" thickBot="1" x14ac:dyDescent="0.25">
      <c r="A22" s="18" t="s">
        <v>51</v>
      </c>
      <c r="B22" s="18"/>
      <c r="C22" s="19" t="s">
        <v>52</v>
      </c>
      <c r="D22" s="32"/>
      <c r="E22" s="27"/>
      <c r="F22" s="27"/>
      <c r="G22" s="18"/>
      <c r="I22" s="1"/>
      <c r="J22" s="1"/>
      <c r="K22" s="1"/>
      <c r="L22" s="1"/>
      <c r="M22" s="1"/>
      <c r="N22" s="1"/>
      <c r="O22" s="14"/>
      <c r="P22" s="1"/>
      <c r="Q22" s="1"/>
      <c r="R22" s="1"/>
    </row>
    <row r="23" spans="1:18" s="23" customFormat="1" ht="25" customHeight="1" thickBot="1" x14ac:dyDescent="0.25">
      <c r="A23" s="20" t="s">
        <v>53</v>
      </c>
      <c r="B23" s="293" t="s">
        <v>48</v>
      </c>
      <c r="C23" s="293"/>
      <c r="D23" s="33" t="s">
        <v>49</v>
      </c>
      <c r="E23" s="42" t="s">
        <v>74</v>
      </c>
      <c r="F23" s="42" t="s">
        <v>73</v>
      </c>
      <c r="G23" s="21" t="s">
        <v>50</v>
      </c>
      <c r="H23" s="22" t="s">
        <v>5</v>
      </c>
    </row>
    <row r="24" spans="1:18" s="23" customFormat="1" ht="70" customHeight="1" thickBot="1" x14ac:dyDescent="0.25">
      <c r="A24" s="24">
        <v>1</v>
      </c>
      <c r="B24" s="296" t="s">
        <v>54</v>
      </c>
      <c r="C24" s="297"/>
      <c r="D24" s="40" t="s">
        <v>76</v>
      </c>
      <c r="E24" s="28">
        <v>85</v>
      </c>
      <c r="F24" s="70">
        <f>IF(記載例!G8="ドーピング分析機器等整備事業　　※ドーピング分析機器の整備",記載例!S40,"")</f>
        <v>60</v>
      </c>
      <c r="G24" s="71">
        <f>IF(COUNTA(E24:F24)&lt;2,"",F24/E24)</f>
        <v>0.70588235294117652</v>
      </c>
      <c r="H24" s="73"/>
    </row>
    <row r="25" spans="1:18" s="23" customFormat="1" ht="24.75" customHeight="1" thickBot="1" x14ac:dyDescent="0.25">
      <c r="A25" s="20" t="s">
        <v>55</v>
      </c>
      <c r="B25" s="293" t="s">
        <v>48</v>
      </c>
      <c r="C25" s="293"/>
      <c r="D25" s="43" t="s">
        <v>49</v>
      </c>
      <c r="E25" s="281" t="s">
        <v>75</v>
      </c>
      <c r="F25" s="282"/>
      <c r="G25" s="283"/>
      <c r="H25" s="22" t="s">
        <v>5</v>
      </c>
    </row>
    <row r="26" spans="1:18" s="7" customFormat="1" ht="90" customHeight="1" thickBot="1" x14ac:dyDescent="0.25">
      <c r="A26" s="25">
        <v>2</v>
      </c>
      <c r="B26" s="294" t="s">
        <v>56</v>
      </c>
      <c r="C26" s="295"/>
      <c r="D26" s="41" t="s">
        <v>57</v>
      </c>
      <c r="E26" s="284" t="s">
        <v>58</v>
      </c>
      <c r="F26" s="285"/>
      <c r="G26" s="286"/>
      <c r="H26" s="31"/>
      <c r="I26" s="8"/>
      <c r="J26" s="8"/>
      <c r="K26" s="8"/>
      <c r="L26" s="8"/>
      <c r="M26" s="8"/>
      <c r="N26" s="8"/>
      <c r="O26" s="8"/>
      <c r="P26" s="8"/>
      <c r="Q26" s="8"/>
      <c r="R26" s="8"/>
    </row>
    <row r="27" spans="1:18" x14ac:dyDescent="0.2">
      <c r="D27" s="36"/>
    </row>
    <row r="28" spans="1:18" s="72" customFormat="1" x14ac:dyDescent="0.2">
      <c r="A28" s="257"/>
      <c r="B28" s="257"/>
      <c r="C28" s="257"/>
      <c r="D28" s="257"/>
      <c r="E28" s="257"/>
      <c r="F28" s="257"/>
      <c r="G28" s="257"/>
      <c r="H28" s="257"/>
    </row>
    <row r="29" spans="1:18" x14ac:dyDescent="0.2">
      <c r="D29" s="37"/>
      <c r="H29" s="29"/>
    </row>
    <row r="30" spans="1:18" x14ac:dyDescent="0.2">
      <c r="D30" s="36"/>
    </row>
  </sheetData>
  <sheetProtection algorithmName="SHA-512" hashValue="oCUkTy6f964GmNDF7dbqj8f0BoOLz0eSyr6jLHhFFn5qUXgJ/iBvhTcNCTm9Q6Dlw3EwX350WNvJScEWyqUGkw==" saltValue="kON2PZb0J8ggQj6ntc3S0g==" spinCount="100000" sheet="1" objects="1" scenarios="1"/>
  <mergeCells count="26">
    <mergeCell ref="C9:H9"/>
    <mergeCell ref="C10:H10"/>
    <mergeCell ref="A12:B12"/>
    <mergeCell ref="B18:C18"/>
    <mergeCell ref="B26:C26"/>
    <mergeCell ref="B19:C19"/>
    <mergeCell ref="B20:C20"/>
    <mergeCell ref="B23:C23"/>
    <mergeCell ref="B24:C24"/>
    <mergeCell ref="B25:C25"/>
    <mergeCell ref="A28:H28"/>
    <mergeCell ref="A1:H1"/>
    <mergeCell ref="A2:B2"/>
    <mergeCell ref="A5:B5"/>
    <mergeCell ref="C5:D5"/>
    <mergeCell ref="E5:F5"/>
    <mergeCell ref="G5:H5"/>
    <mergeCell ref="A6:B6"/>
    <mergeCell ref="C6:H6"/>
    <mergeCell ref="A7:B7"/>
    <mergeCell ref="C7:H7"/>
    <mergeCell ref="A8:B8"/>
    <mergeCell ref="C8:H8"/>
    <mergeCell ref="E25:G25"/>
    <mergeCell ref="E26:G26"/>
    <mergeCell ref="A9:A10"/>
  </mergeCells>
  <phoneticPr fontId="5"/>
  <dataValidations count="3">
    <dataValidation imeMode="off" allowBlank="1" showInputMessage="1" showErrorMessage="1" sqref="C9:C10 E19:F20 E26 E24:F24"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9"/>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58" t="s">
        <v>30</v>
      </c>
      <c r="B1" s="258"/>
      <c r="C1" s="258"/>
      <c r="D1" s="258"/>
      <c r="E1" s="258"/>
      <c r="F1" s="258"/>
      <c r="G1" s="258"/>
      <c r="H1" s="258"/>
      <c r="I1" s="1"/>
      <c r="J1" s="1"/>
      <c r="K1" s="1"/>
      <c r="L1" s="1"/>
      <c r="M1" s="1"/>
      <c r="N1" s="1"/>
      <c r="O1" s="1"/>
      <c r="P1" s="1"/>
      <c r="Q1" s="1"/>
      <c r="R1" s="1"/>
    </row>
    <row r="2" spans="1:27" ht="25" customHeight="1" x14ac:dyDescent="0.2">
      <c r="A2" s="259" t="s">
        <v>31</v>
      </c>
      <c r="B2" s="260"/>
      <c r="C2" s="39"/>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32</v>
      </c>
      <c r="B4" s="10"/>
      <c r="C4" s="10"/>
      <c r="I4" s="1"/>
      <c r="J4" s="1"/>
      <c r="K4" s="1"/>
      <c r="L4" s="1"/>
      <c r="M4" s="1"/>
      <c r="N4" s="1"/>
      <c r="O4" s="1"/>
      <c r="P4" s="1"/>
      <c r="Q4" s="1"/>
      <c r="R4" s="1"/>
    </row>
    <row r="5" spans="1:27" ht="22.5" customHeight="1" x14ac:dyDescent="0.2">
      <c r="A5" s="261" t="s">
        <v>33</v>
      </c>
      <c r="B5" s="262"/>
      <c r="C5" s="263" t="str">
        <f>事業報告書!G8</f>
        <v>プルダウンメニューより助成事業細目を選択</v>
      </c>
      <c r="D5" s="264"/>
      <c r="E5" s="298"/>
      <c r="F5" s="298"/>
      <c r="G5" s="299"/>
      <c r="H5" s="300"/>
      <c r="O5" s="1"/>
      <c r="P5" s="1"/>
      <c r="Q5" s="1"/>
      <c r="R5" s="1"/>
      <c r="S5" s="1"/>
      <c r="T5" s="1"/>
      <c r="U5" s="1"/>
      <c r="V5" s="1"/>
      <c r="W5" s="1"/>
      <c r="X5" s="1"/>
      <c r="Y5" s="1"/>
      <c r="Z5" s="1"/>
      <c r="AA5" s="1"/>
    </row>
    <row r="6" spans="1:27" ht="33.75" customHeight="1" x14ac:dyDescent="0.2">
      <c r="A6" s="268" t="s">
        <v>9</v>
      </c>
      <c r="B6" s="269"/>
      <c r="C6" s="270">
        <f>事業報告書!G13</f>
        <v>0</v>
      </c>
      <c r="D6" s="271"/>
      <c r="E6" s="271"/>
      <c r="F6" s="271"/>
      <c r="G6" s="271"/>
      <c r="H6" s="272"/>
      <c r="O6" s="1"/>
      <c r="P6" s="1"/>
      <c r="Q6" s="1"/>
      <c r="R6" s="1"/>
      <c r="S6" s="1"/>
      <c r="T6" s="1"/>
      <c r="U6" s="1"/>
      <c r="V6" s="1"/>
      <c r="W6" s="1"/>
      <c r="X6" s="1"/>
      <c r="Y6" s="1"/>
      <c r="Z6" s="1"/>
      <c r="AA6" s="1"/>
    </row>
    <row r="7" spans="1:27" ht="33.75" customHeight="1" x14ac:dyDescent="0.2">
      <c r="A7" s="273" t="s">
        <v>34</v>
      </c>
      <c r="B7" s="274"/>
      <c r="C7" s="275" t="str">
        <f>事業報告書!G10</f>
        <v>公益財団法人日本アンチ・ドーピング機構</v>
      </c>
      <c r="D7" s="276"/>
      <c r="E7" s="276"/>
      <c r="F7" s="276"/>
      <c r="G7" s="276"/>
      <c r="H7" s="277"/>
      <c r="O7" s="1"/>
      <c r="P7" s="1"/>
      <c r="Q7" s="1"/>
      <c r="R7" s="1"/>
      <c r="S7" s="1"/>
      <c r="T7" s="1"/>
      <c r="U7" s="1"/>
      <c r="V7" s="1"/>
      <c r="W7" s="1"/>
      <c r="X7" s="1"/>
      <c r="Y7" s="1"/>
      <c r="Z7" s="1"/>
      <c r="AA7" s="1"/>
    </row>
    <row r="8" spans="1:27" ht="22.5" customHeight="1" x14ac:dyDescent="0.2">
      <c r="A8" s="273" t="s">
        <v>35</v>
      </c>
      <c r="B8" s="274"/>
      <c r="C8" s="278"/>
      <c r="D8" s="279"/>
      <c r="E8" s="279"/>
      <c r="F8" s="279"/>
      <c r="G8" s="279"/>
      <c r="H8" s="280"/>
      <c r="O8" s="1"/>
      <c r="P8" s="1"/>
      <c r="Q8" s="1"/>
      <c r="R8" s="1"/>
      <c r="S8" s="1"/>
      <c r="T8" s="1"/>
      <c r="U8" s="1"/>
      <c r="V8" s="1"/>
      <c r="W8" s="1"/>
      <c r="X8" s="1"/>
      <c r="Y8" s="1"/>
      <c r="Z8" s="1"/>
      <c r="AA8" s="1"/>
    </row>
    <row r="9" spans="1:27" ht="22.5" customHeight="1" thickBot="1" x14ac:dyDescent="0.25">
      <c r="A9" s="287" t="s">
        <v>37</v>
      </c>
      <c r="B9" s="11" t="s">
        <v>38</v>
      </c>
      <c r="C9" s="278"/>
      <c r="D9" s="279"/>
      <c r="E9" s="279"/>
      <c r="F9" s="279"/>
      <c r="G9" s="279"/>
      <c r="H9" s="280"/>
      <c r="O9" s="1"/>
      <c r="P9" s="1"/>
      <c r="Q9" s="1"/>
      <c r="R9" s="1"/>
      <c r="S9" s="1"/>
      <c r="T9" s="1"/>
      <c r="U9" s="1"/>
      <c r="V9" s="1"/>
      <c r="W9" s="1"/>
      <c r="X9" s="1"/>
      <c r="Y9" s="1"/>
      <c r="Z9" s="1"/>
      <c r="AA9" s="1"/>
    </row>
    <row r="10" spans="1:27" ht="22.5" customHeight="1" thickBot="1" x14ac:dyDescent="0.25">
      <c r="A10" s="288"/>
      <c r="B10" s="12" t="s">
        <v>40</v>
      </c>
      <c r="C10" s="289"/>
      <c r="D10" s="290"/>
      <c r="E10" s="290"/>
      <c r="F10" s="290"/>
      <c r="G10" s="290"/>
      <c r="H10" s="291"/>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292" t="s">
        <v>42</v>
      </c>
      <c r="B12" s="292"/>
      <c r="C12" s="38"/>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43</v>
      </c>
      <c r="B14" s="6"/>
      <c r="C14" s="6"/>
      <c r="I14" s="8"/>
      <c r="J14" s="8"/>
      <c r="K14" s="8"/>
      <c r="L14" s="8"/>
      <c r="M14" s="8"/>
      <c r="N14" s="8"/>
      <c r="O14" s="8"/>
      <c r="P14" s="8"/>
      <c r="Q14" s="8"/>
      <c r="R14" s="8"/>
    </row>
    <row r="15" spans="1:27" s="7" customFormat="1" ht="16.5" customHeight="1" x14ac:dyDescent="0.2">
      <c r="A15" s="9" t="s">
        <v>44</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45</v>
      </c>
      <c r="B17" s="18"/>
      <c r="C17" s="19" t="s">
        <v>46</v>
      </c>
      <c r="D17" s="32"/>
      <c r="E17" s="18"/>
      <c r="F17" s="18"/>
      <c r="G17" s="18"/>
      <c r="I17" s="1"/>
      <c r="J17" s="1"/>
      <c r="K17" s="1"/>
      <c r="L17" s="1"/>
      <c r="M17" s="1"/>
      <c r="N17" s="1"/>
      <c r="O17" s="14"/>
      <c r="P17" s="1"/>
      <c r="Q17" s="1"/>
      <c r="R17" s="1"/>
    </row>
    <row r="18" spans="1:18" s="23" customFormat="1" ht="25" customHeight="1" thickBot="1" x14ac:dyDescent="0.25">
      <c r="A18" s="20" t="s">
        <v>47</v>
      </c>
      <c r="B18" s="293" t="s">
        <v>48</v>
      </c>
      <c r="C18" s="293"/>
      <c r="D18" s="33" t="s">
        <v>49</v>
      </c>
      <c r="E18" s="42" t="str">
        <f>【記入例】事業効果調査票!E18</f>
        <v>-</v>
      </c>
      <c r="F18" s="42" t="str">
        <f>【記入例】事業効果調査票!$F$18</f>
        <v>R6年度</v>
      </c>
      <c r="G18" s="21" t="str">
        <f>【記入例】事業効果調査票!G18</f>
        <v>指標値</v>
      </c>
      <c r="H18" s="22" t="str">
        <f>【記入例】事業効果調査票!H18</f>
        <v>備考</v>
      </c>
    </row>
    <row r="19" spans="1:18" s="23" customFormat="1" ht="70" customHeight="1" x14ac:dyDescent="0.2">
      <c r="A19" s="24">
        <v>1</v>
      </c>
      <c r="B19" s="296" t="str">
        <f>【記入例】事業効果調査票!B19</f>
        <v>利用日数（稼動日数）</v>
      </c>
      <c r="C19" s="297"/>
      <c r="D19" s="40" t="str">
        <f>【記入例】事業効果調査票!D19</f>
        <v>（※利用日数（稼動日数）は、計算式を用いて抽出されるよう設定されているため、記入不要です。）</v>
      </c>
      <c r="E19" s="66"/>
      <c r="F19" s="66" t="str">
        <f>IF(事業報告書!G8="ドーピング分析機器等整備事業　　※ドーピング分析機器の整備", 事業報告書!S40, "")</f>
        <v/>
      </c>
      <c r="G19" s="67" t="str">
        <f>IF(F19="","",F19)</f>
        <v/>
      </c>
      <c r="H19" s="30"/>
    </row>
    <row r="20" spans="1:18" s="23" customFormat="1" ht="70" customHeight="1" thickBot="1" x14ac:dyDescent="0.25">
      <c r="A20" s="25">
        <v>2</v>
      </c>
      <c r="B20" s="294" t="str">
        <f>【記入例】事業効果調査票!B20</f>
        <v>研究成果報告書の数</v>
      </c>
      <c r="C20" s="295"/>
      <c r="D20" s="41" t="str">
        <f>【記入例】事業効果調査票!D20</f>
        <v>（※研究成果報告書の数は、計算式を用いて抽出されるよう設定されているため、記入不要です。）</v>
      </c>
      <c r="E20" s="68"/>
      <c r="F20" s="68" t="str">
        <f>IF(事業報告書!G8="ドーピング分析機器等整備事業　　※ドーピング検査手法の実効性の確保に関する整備",事業報告書!S40,"")</f>
        <v/>
      </c>
      <c r="G20" s="69" t="str">
        <f>IF(F20="","",F20)</f>
        <v/>
      </c>
      <c r="H20" s="31"/>
    </row>
    <row r="21" spans="1:18" s="7" customFormat="1" ht="8.25" customHeight="1" x14ac:dyDescent="0.2">
      <c r="A21" s="5"/>
      <c r="B21" s="6"/>
      <c r="C21" s="6"/>
      <c r="D21" s="35"/>
      <c r="E21" s="26"/>
      <c r="F21" s="26"/>
      <c r="I21" s="8"/>
      <c r="J21" s="8"/>
      <c r="K21" s="8"/>
      <c r="L21" s="8"/>
      <c r="M21" s="8"/>
      <c r="N21" s="8"/>
      <c r="O21" s="8"/>
      <c r="P21" s="8"/>
      <c r="Q21" s="8"/>
      <c r="R21" s="8"/>
    </row>
    <row r="22" spans="1:18" ht="24.75" customHeight="1" thickBot="1" x14ac:dyDescent="0.25">
      <c r="A22" s="18" t="s">
        <v>51</v>
      </c>
      <c r="B22" s="18"/>
      <c r="C22" s="19" t="s">
        <v>52</v>
      </c>
      <c r="D22" s="32"/>
      <c r="E22" s="27"/>
      <c r="F22" s="27"/>
      <c r="G22" s="18"/>
      <c r="I22" s="1"/>
      <c r="J22" s="1"/>
      <c r="K22" s="1"/>
      <c r="L22" s="1"/>
      <c r="M22" s="1"/>
      <c r="N22" s="1"/>
      <c r="O22" s="14"/>
      <c r="P22" s="1"/>
      <c r="Q22" s="1"/>
      <c r="R22" s="1"/>
    </row>
    <row r="23" spans="1:18" s="23" customFormat="1" ht="25" customHeight="1" thickBot="1" x14ac:dyDescent="0.25">
      <c r="A23" s="20" t="s">
        <v>47</v>
      </c>
      <c r="B23" s="293" t="s">
        <v>48</v>
      </c>
      <c r="C23" s="293"/>
      <c r="D23" s="33" t="s">
        <v>49</v>
      </c>
      <c r="E23" s="42" t="str">
        <f>【記入例】事業効果調査票!$E$23</f>
        <v>R5年度</v>
      </c>
      <c r="F23" s="42" t="str">
        <f>【記入例】事業効果調査票!$F$23</f>
        <v>R6年度</v>
      </c>
      <c r="G23" s="21" t="str">
        <f>【記入例】事業効果調査票!G23</f>
        <v>指標値</v>
      </c>
      <c r="H23" s="22" t="str">
        <f>【記入例】事業効果調査票!H23</f>
        <v>備考</v>
      </c>
    </row>
    <row r="24" spans="1:18" s="23" customFormat="1" ht="70" customHeight="1" thickBot="1" x14ac:dyDescent="0.25">
      <c r="A24" s="24">
        <v>1</v>
      </c>
      <c r="B24" s="296" t="str">
        <f>【記入例】事業効果調査票!B24</f>
        <v>稼動日数の増加率（参考値）
※分析機器の整備を実施した場合のみ、ご記入ください。</v>
      </c>
      <c r="C24" s="297"/>
      <c r="D24" s="40" t="str">
        <f>【記入例】事業効果調査票!$D$24</f>
        <v>R5年度の稼動日数をご記入ください。</v>
      </c>
      <c r="E24" s="28"/>
      <c r="F24" s="70" t="str">
        <f>IF(事業報告書!G8="ドーピング分析機器等整備事業　　※ドーピング分析機器の整備",事業報告書!S40,"")</f>
        <v/>
      </c>
      <c r="G24" s="71" t="str">
        <f>IF(COUNTA(E24:F24)&lt;2,"",F24/E24)</f>
        <v/>
      </c>
      <c r="H24" s="30"/>
    </row>
    <row r="25" spans="1:18" s="23" customFormat="1" ht="24.75" customHeight="1" thickBot="1" x14ac:dyDescent="0.25">
      <c r="A25" s="20" t="s">
        <v>47</v>
      </c>
      <c r="B25" s="293" t="s">
        <v>48</v>
      </c>
      <c r="C25" s="293"/>
      <c r="D25" s="33" t="s">
        <v>49</v>
      </c>
      <c r="E25" s="281" t="str">
        <f>【記入例】事業効果調査票!$E$25</f>
        <v>R6年度</v>
      </c>
      <c r="F25" s="282"/>
      <c r="G25" s="283"/>
      <c r="H25" s="22" t="str">
        <f>【記入例】事業効果調査票!H25</f>
        <v>備考</v>
      </c>
    </row>
    <row r="26" spans="1:18" s="7" customFormat="1" ht="90" customHeight="1" thickBot="1" x14ac:dyDescent="0.25">
      <c r="A26" s="25">
        <v>2</v>
      </c>
      <c r="B26" s="294" t="str">
        <f>【記入例】事業効果調査票!B26</f>
        <v>研究成果の実用化等（助成事業者による自由記述）
※手法の実効性の確保に関する整備を実施した場合のみ、ご記入ください。</v>
      </c>
      <c r="C26" s="295"/>
      <c r="D26" s="34" t="str">
        <f>【記入例】事業効果調査票!D26</f>
        <v>研究成果の実用化の観点から、研究によって得られた効果を具体的にご記入ください。</v>
      </c>
      <c r="E26" s="284"/>
      <c r="F26" s="285"/>
      <c r="G26" s="286"/>
      <c r="H26" s="31"/>
      <c r="I26" s="8"/>
      <c r="J26" s="8"/>
      <c r="K26" s="8"/>
      <c r="L26" s="8"/>
      <c r="M26" s="8"/>
      <c r="N26" s="8"/>
      <c r="O26" s="8"/>
      <c r="P26" s="8"/>
      <c r="Q26" s="8"/>
      <c r="R26" s="8"/>
    </row>
    <row r="27" spans="1:18" x14ac:dyDescent="0.2">
      <c r="D27" s="36"/>
    </row>
    <row r="28" spans="1:18" s="72" customFormat="1" x14ac:dyDescent="0.2">
      <c r="A28" s="257"/>
      <c r="B28" s="257"/>
      <c r="C28" s="257"/>
      <c r="D28" s="257"/>
      <c r="E28" s="257"/>
      <c r="F28" s="257"/>
      <c r="G28" s="257"/>
      <c r="H28" s="257"/>
    </row>
    <row r="29" spans="1:18" x14ac:dyDescent="0.2">
      <c r="D29" s="36"/>
    </row>
  </sheetData>
  <sheetProtection algorithmName="SHA-512" hashValue="00RZvYdswBV1y0xtpjWexcecBYzjf6RftxRrS+qhrPzz7EjdIWih25n7lat7utzwtlJRh3tKDfxWG5Sl8R5YzA==" saltValue="viB2ISNsm4cLHLywLtEQsg==" spinCount="100000" sheet="1" objects="1" scenarios="1" formatRows="0"/>
  <mergeCells count="26">
    <mergeCell ref="C9:H9"/>
    <mergeCell ref="C10:H10"/>
    <mergeCell ref="A12:B12"/>
    <mergeCell ref="B18:C18"/>
    <mergeCell ref="B26:C26"/>
    <mergeCell ref="B19:C19"/>
    <mergeCell ref="B20:C20"/>
    <mergeCell ref="B23:C23"/>
    <mergeCell ref="B24:C24"/>
    <mergeCell ref="B25:C25"/>
    <mergeCell ref="A28:H28"/>
    <mergeCell ref="A1:H1"/>
    <mergeCell ref="A2:B2"/>
    <mergeCell ref="A5:B5"/>
    <mergeCell ref="C5:D5"/>
    <mergeCell ref="E5:F5"/>
    <mergeCell ref="G5:H5"/>
    <mergeCell ref="A6:B6"/>
    <mergeCell ref="C6:H6"/>
    <mergeCell ref="A7:B7"/>
    <mergeCell ref="C7:H7"/>
    <mergeCell ref="A8:B8"/>
    <mergeCell ref="C8:H8"/>
    <mergeCell ref="E25:G25"/>
    <mergeCell ref="E26:G26"/>
    <mergeCell ref="A9:A10"/>
  </mergeCells>
  <phoneticPr fontId="13"/>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24:F24 E19:F20 E26"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2018-07-09T11:48:58Z</dcterms:created>
  <dcterms:modified xsi:type="dcterms:W3CDTF">2024-01-31T01:05:12Z</dcterms:modified>
</cp:coreProperties>
</file>