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82BD4E0B-B8BE-496D-B894-7E6E9AD44D65}" xr6:coauthVersionLast="47" xr6:coauthVersionMax="47" xr10:uidLastSave="{00000000-0000-0000-0000-000000000000}"/>
  <workbookProtection workbookAlgorithmName="SHA-512" workbookHashValue="mTsdR0P54TEWDHCHc1rpVH14ocEOeNYPcJHhoivt27ljtSWJ6NLRZYKzc3fu89FxYxduXm25WKD4Y0PLnRODSg==" workbookSaltValue="wWtXm+nwnzmuHxQI/hwYNQ==" workbookSpinCount="100000" lockStructure="1"/>
  <bookViews>
    <workbookView xWindow="3510" yWindow="1110" windowWidth="21300" windowHeight="15090" xr2:uid="{00000000-000D-0000-FFFF-FFFF00000000}"/>
  </bookViews>
  <sheets>
    <sheet name="記入例" sheetId="7" r:id="rId1"/>
    <sheet name="事業計画書" sheetId="17" r:id="rId2"/>
    <sheet name="リスト値" sheetId="14" state="hidden" r:id="rId3"/>
  </sheets>
  <externalReferences>
    <externalReference r:id="rId4"/>
    <externalReference r:id="rId5"/>
  </externalReferences>
  <definedNames>
    <definedName name="_xlnm.Print_Area" localSheetId="0">記入例!$A$1:$M$69</definedName>
    <definedName name="_xlnm.Print_Area" localSheetId="1">事業計画書!$A$1:$M$69</definedName>
    <definedName name="_xlnm.Print_Titles" localSheetId="0">記入例!$1:$6</definedName>
    <definedName name="_xlnm.Print_Titles" localSheetId="1">事業計画書!$1:$6</definedName>
    <definedName name="Z_0D116486_C10A_40D5_8AC8_A917DF1EA49B_.wvu.PrintArea" localSheetId="0" hidden="1">記入例!$A$1:$M$69</definedName>
    <definedName name="Z_0D116486_C10A_40D5_8AC8_A917DF1EA49B_.wvu.PrintArea" localSheetId="1" hidden="1">事業計画書!$A$1:$M$69</definedName>
    <definedName name="Z_D3C946ED_9BA4_4840_BCE3_2C77B706AE48_.wvu.PrintArea" localSheetId="0" hidden="1">記入例!$A$1:$M$69</definedName>
    <definedName name="Z_D3C946ED_9BA4_4840_BCE3_2C77B706AE48_.wvu.PrintArea" localSheetId="1" hidden="1">事業計画書!$A$1:$M$69</definedName>
    <definedName name="その他" localSheetId="1">リスト値!#REF!</definedName>
    <definedName name="その他">リスト値!#REF!</definedName>
    <definedName name="年号" localSheetId="2">[1]データ!$B$3:$B$7</definedName>
    <definedName name="年号">[2]データ!$B$3:$B$7</definedName>
    <definedName name="補正予定月" localSheetId="1">リスト値!#REF!</definedName>
    <definedName name="補正予定月">リスト値!#REF!</definedName>
    <definedName name="予算" localSheetId="1">リスト値!#REF!</definedName>
    <definedName name="予算">リスト値!#REF!</definedName>
    <definedName name="予算①" localSheetId="1">リスト値!#REF!</definedName>
    <definedName name="予算①">リスト値!#REF!</definedName>
    <definedName name="予算②" localSheetId="1">リスト値!#REF!</definedName>
    <definedName name="予算②">リスト値!#REF!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17" l="1"/>
  <c r="L37" i="17"/>
  <c r="J37" i="17"/>
  <c r="H37" i="17"/>
  <c r="F37" i="17"/>
  <c r="M36" i="17"/>
  <c r="M35" i="17"/>
  <c r="K31" i="17"/>
  <c r="K30" i="17"/>
  <c r="K29" i="17"/>
  <c r="K28" i="17"/>
  <c r="E16" i="17"/>
  <c r="M37" i="17" l="1"/>
  <c r="J47" i="7"/>
  <c r="E16" i="7" l="1"/>
  <c r="M36" i="7" l="1"/>
  <c r="M35" i="7"/>
  <c r="L37" i="7" l="1"/>
  <c r="H37" i="7"/>
  <c r="F37" i="7"/>
  <c r="J37" i="7"/>
  <c r="M37" i="7" l="1"/>
  <c r="K31" i="7" l="1"/>
  <c r="K30" i="7"/>
  <c r="K29" i="7"/>
  <c r="K28" i="7"/>
</calcChain>
</file>

<file path=xl/sharedStrings.xml><?xml version="1.0" encoding="utf-8"?>
<sst xmlns="http://schemas.openxmlformats.org/spreadsheetml/2006/main" count="322" uniqueCount="157">
  <si>
    <t>事業名</t>
    <rPh sb="0" eb="2">
      <t>ジギョウ</t>
    </rPh>
    <rPh sb="2" eb="3">
      <t>メイ</t>
    </rPh>
    <phoneticPr fontId="2"/>
  </si>
  <si>
    <t>優先順位／申請件数</t>
    <rPh sb="0" eb="2">
      <t>ユウセン</t>
    </rPh>
    <rPh sb="2" eb="4">
      <t>ジュンイ</t>
    </rPh>
    <rPh sb="5" eb="7">
      <t>シンセイ</t>
    </rPh>
    <rPh sb="7" eb="9">
      <t>ケンスウ</t>
    </rPh>
    <phoneticPr fontId="2"/>
  </si>
  <si>
    <t>位／</t>
    <rPh sb="0" eb="1">
      <t>イ</t>
    </rPh>
    <phoneticPr fontId="2"/>
  </si>
  <si>
    <t>予算</t>
    <phoneticPr fontId="2"/>
  </si>
  <si>
    <t>具体的な事業の内容
(種目･期間･場所･対象者等)</t>
    <phoneticPr fontId="2"/>
  </si>
  <si>
    <t>〔実施事業の内容〕</t>
    <rPh sb="1" eb="3">
      <t>ジッシ</t>
    </rPh>
    <rPh sb="3" eb="5">
      <t>ジギョウ</t>
    </rPh>
    <rPh sb="6" eb="8">
      <t>ナイヨウ</t>
    </rPh>
    <phoneticPr fontId="2"/>
  </si>
  <si>
    <t>開催期間・開催日</t>
  </si>
  <si>
    <t>主催者</t>
  </si>
  <si>
    <t>開催場所</t>
  </si>
  <si>
    <t>××市陸上競技場</t>
  </si>
  <si>
    <t>回</t>
    <rPh sb="0" eb="1">
      <t>カイ</t>
    </rPh>
    <phoneticPr fontId="2"/>
  </si>
  <si>
    <t>人</t>
    <rPh sb="0" eb="1">
      <t>ニン</t>
    </rPh>
    <phoneticPr fontId="2"/>
  </si>
  <si>
    <t>％</t>
    <phoneticPr fontId="2"/>
  </si>
  <si>
    <t>事業の内容</t>
    <rPh sb="0" eb="2">
      <t>ジギョウ</t>
    </rPh>
    <rPh sb="3" eb="5">
      <t>ナイヨウ</t>
    </rPh>
    <phoneticPr fontId="2"/>
  </si>
  <si>
    <t>備考</t>
  </si>
  <si>
    <t>左記に該当する場合には、その理由を記入すること</t>
    <rPh sb="0" eb="2">
      <t>サキ</t>
    </rPh>
    <rPh sb="3" eb="5">
      <t>ガイトウ</t>
    </rPh>
    <rPh sb="7" eb="9">
      <t>バアイ</t>
    </rPh>
    <rPh sb="14" eb="16">
      <t>リユウ</t>
    </rPh>
    <rPh sb="17" eb="19">
      <t>キニュウ</t>
    </rPh>
    <phoneticPr fontId="1"/>
  </si>
  <si>
    <t>目的及び期待される効果</t>
    <rPh sb="0" eb="2">
      <t>モクテキ</t>
    </rPh>
    <rPh sb="2" eb="3">
      <t>オヨ</t>
    </rPh>
    <rPh sb="4" eb="6">
      <t>キタイ</t>
    </rPh>
    <rPh sb="9" eb="11">
      <t>コウカ</t>
    </rPh>
    <phoneticPr fontId="1"/>
  </si>
  <si>
    <t>地域住民参加割合</t>
    <rPh sb="0" eb="2">
      <t>チイキ</t>
    </rPh>
    <rPh sb="2" eb="4">
      <t>ジュウミン</t>
    </rPh>
    <rPh sb="4" eb="6">
      <t>サンカ</t>
    </rPh>
    <rPh sb="6" eb="8">
      <t>ワリアイ</t>
    </rPh>
    <phoneticPr fontId="2"/>
  </si>
  <si>
    <t>障がい者予定参加割合</t>
    <rPh sb="0" eb="1">
      <t>ショウ</t>
    </rPh>
    <rPh sb="3" eb="4">
      <t>シャ</t>
    </rPh>
    <rPh sb="4" eb="6">
      <t>ヨテイ</t>
    </rPh>
    <rPh sb="6" eb="8">
      <t>サンカ</t>
    </rPh>
    <rPh sb="8" eb="10">
      <t>ワリアイ</t>
    </rPh>
    <phoneticPr fontId="2"/>
  </si>
  <si>
    <t>事業の参加者</t>
    <rPh sb="0" eb="2">
      <t>ジギョウ</t>
    </rPh>
    <rPh sb="3" eb="5">
      <t>サンカ</t>
    </rPh>
    <rPh sb="5" eb="6">
      <t>シャ</t>
    </rPh>
    <phoneticPr fontId="2"/>
  </si>
  <si>
    <t>実施方法</t>
    <rPh sb="0" eb="2">
      <t>ジッシ</t>
    </rPh>
    <rPh sb="2" eb="4">
      <t>ホウホウ</t>
    </rPh>
    <phoneticPr fontId="1"/>
  </si>
  <si>
    <t>共催者</t>
    <rPh sb="0" eb="3">
      <t>キョウサイシャ</t>
    </rPh>
    <phoneticPr fontId="1"/>
  </si>
  <si>
    <t>××市（開催要項の主催者を記載すること）
※地方公共団体が主催または共催者となっていない事業は、助成の対象となりません。</t>
    <rPh sb="22" eb="24">
      <t>チホウ</t>
    </rPh>
    <rPh sb="24" eb="26">
      <t>コウキョウ</t>
    </rPh>
    <rPh sb="26" eb="28">
      <t>ダンタイ</t>
    </rPh>
    <rPh sb="29" eb="31">
      <t>シュサイ</t>
    </rPh>
    <rPh sb="34" eb="37">
      <t>キョウサイシャ</t>
    </rPh>
    <rPh sb="44" eb="46">
      <t>ジギョウ</t>
    </rPh>
    <rPh sb="48" eb="50">
      <t>ジョセイ</t>
    </rPh>
    <rPh sb="51" eb="53">
      <t>タイショウ</t>
    </rPh>
    <phoneticPr fontId="1"/>
  </si>
  <si>
    <t>情報公開</t>
    <rPh sb="0" eb="2">
      <t>ジョウホウ</t>
    </rPh>
    <rPh sb="2" eb="4">
      <t>コウカイ</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</si>
  <si>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</si>
  <si>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</si>
  <si>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総参加人数（見込）</t>
    <rPh sb="0" eb="1">
      <t>ソウ</t>
    </rPh>
    <rPh sb="1" eb="3">
      <t>サンカ</t>
    </rPh>
    <rPh sb="3" eb="5">
      <t>ニンズウ</t>
    </rPh>
    <rPh sb="6" eb="8">
      <t>ミコ</t>
    </rPh>
    <phoneticPr fontId="2"/>
  </si>
  <si>
    <t>観覧者数（見込）</t>
    <rPh sb="0" eb="2">
      <t>カンラン</t>
    </rPh>
    <rPh sb="2" eb="3">
      <t>シャ</t>
    </rPh>
    <rPh sb="3" eb="4">
      <t>スウ</t>
    </rPh>
    <rPh sb="5" eb="7">
      <t>ミコミ</t>
    </rPh>
    <phoneticPr fontId="2"/>
  </si>
  <si>
    <t>助成対象者名</t>
    <rPh sb="0" eb="2">
      <t>ジョセイ</t>
    </rPh>
    <rPh sb="2" eb="4">
      <t>タイショウ</t>
    </rPh>
    <rPh sb="4" eb="5">
      <t>ギョウシャ</t>
    </rPh>
    <rPh sb="5" eb="6">
      <t>メイ</t>
    </rPh>
    <phoneticPr fontId="2"/>
  </si>
  <si>
    <t>【地方公共団体スポーツ活動助成】</t>
    <rPh sb="1" eb="3">
      <t>チホウ</t>
    </rPh>
    <rPh sb="3" eb="5">
      <t>コウキョウ</t>
    </rPh>
    <rPh sb="5" eb="7">
      <t>ダンタイ</t>
    </rPh>
    <rPh sb="11" eb="13">
      <t>カツドウ</t>
    </rPh>
    <rPh sb="13" eb="15">
      <t>ジョセイ</t>
    </rPh>
    <phoneticPr fontId="1"/>
  </si>
  <si>
    <t xml:space="preserve"> (うち障がい者参加予定人数)</t>
    <rPh sb="4" eb="5">
      <t>ショウ</t>
    </rPh>
    <rPh sb="7" eb="8">
      <t>シャ</t>
    </rPh>
    <rPh sb="8" eb="10">
      <t>サンカ</t>
    </rPh>
    <rPh sb="10" eb="12">
      <t>ヨテイ</t>
    </rPh>
    <rPh sb="12" eb="14">
      <t>ニンズウ</t>
    </rPh>
    <phoneticPr fontId="2"/>
  </si>
  <si>
    <t xml:space="preserve">   平均参加人数に対する
   運営スタッフの割合</t>
    <rPh sb="3" eb="5">
      <t>ヘイキン</t>
    </rPh>
    <rPh sb="5" eb="7">
      <t>サンカ</t>
    </rPh>
    <rPh sb="7" eb="9">
      <t>ニンズウ</t>
    </rPh>
    <rPh sb="10" eb="11">
      <t>タイ</t>
    </rPh>
    <rPh sb="24" eb="26">
      <t>ワリアイ</t>
    </rPh>
    <phoneticPr fontId="2"/>
  </si>
  <si>
    <t>※左の欄に数値を入力すると、右の欄は自動で割合が計算される。</t>
    <rPh sb="3" eb="4">
      <t>ラン</t>
    </rPh>
    <rPh sb="8" eb="10">
      <t>ニュウリョク</t>
    </rPh>
    <rPh sb="14" eb="15">
      <t>ミギ</t>
    </rPh>
    <rPh sb="16" eb="17">
      <t>ラン</t>
    </rPh>
    <phoneticPr fontId="1"/>
  </si>
  <si>
    <t>平均参加予定人数（見込）
※スタッフ・観覧者を除く</t>
    <rPh sb="0" eb="2">
      <t>ヘイキン</t>
    </rPh>
    <rPh sb="2" eb="4">
      <t>サンカ</t>
    </rPh>
    <rPh sb="4" eb="6">
      <t>ヨテイ</t>
    </rPh>
    <rPh sb="6" eb="8">
      <t>ニンズウ</t>
    </rPh>
    <rPh sb="9" eb="11">
      <t>ミコ</t>
    </rPh>
    <rPh sb="19" eb="22">
      <t>カンランシャ</t>
    </rPh>
    <rPh sb="23" eb="24">
      <t>ノゾ</t>
    </rPh>
    <phoneticPr fontId="2"/>
  </si>
  <si>
    <t>※助成対象者において、あらかじめ助成金申請額を含めた予算措置が必要となります。
（助成金の精算払は、当該事業に係る全ての収入及び支出が完了後となりますので、委託先の実行委員会等において、未払経費等がある場合は、助成金の精算払は行いません。）</t>
    <rPh sb="1" eb="3">
      <t>ジョセイ</t>
    </rPh>
    <rPh sb="3" eb="6">
      <t>タイショウシャ</t>
    </rPh>
    <rPh sb="16" eb="19">
      <t>ジョセイキン</t>
    </rPh>
    <rPh sb="19" eb="21">
      <t>シンセイ</t>
    </rPh>
    <rPh sb="21" eb="22">
      <t>ガク</t>
    </rPh>
    <rPh sb="23" eb="24">
      <t>フク</t>
    </rPh>
    <rPh sb="26" eb="28">
      <t>ヨサン</t>
    </rPh>
    <rPh sb="28" eb="30">
      <t>ソチ</t>
    </rPh>
    <rPh sb="31" eb="33">
      <t>ヒツヨウ</t>
    </rPh>
    <rPh sb="41" eb="44">
      <t>ジョセイキン</t>
    </rPh>
    <rPh sb="45" eb="47">
      <t>セイサン</t>
    </rPh>
    <rPh sb="47" eb="48">
      <t>バラ</t>
    </rPh>
    <rPh sb="50" eb="52">
      <t>トウガイ</t>
    </rPh>
    <rPh sb="52" eb="54">
      <t>ジギョウ</t>
    </rPh>
    <rPh sb="55" eb="56">
      <t>カカ</t>
    </rPh>
    <rPh sb="57" eb="58">
      <t>スベ</t>
    </rPh>
    <rPh sb="60" eb="62">
      <t>シュウニュウ</t>
    </rPh>
    <rPh sb="62" eb="63">
      <t>オヨ</t>
    </rPh>
    <rPh sb="64" eb="66">
      <t>シシュツ</t>
    </rPh>
    <rPh sb="67" eb="69">
      <t>カンリョウ</t>
    </rPh>
    <rPh sb="69" eb="70">
      <t>ゴ</t>
    </rPh>
    <rPh sb="78" eb="81">
      <t>イタクサキ</t>
    </rPh>
    <rPh sb="82" eb="84">
      <t>ジッコウ</t>
    </rPh>
    <rPh sb="84" eb="87">
      <t>イインカイ</t>
    </rPh>
    <rPh sb="87" eb="88">
      <t>トウ</t>
    </rPh>
    <rPh sb="93" eb="94">
      <t>ミ</t>
    </rPh>
    <rPh sb="94" eb="95">
      <t>バライ</t>
    </rPh>
    <rPh sb="95" eb="97">
      <t>ケイヒ</t>
    </rPh>
    <rPh sb="97" eb="98">
      <t>トウ</t>
    </rPh>
    <rPh sb="101" eb="103">
      <t>バアイ</t>
    </rPh>
    <rPh sb="105" eb="108">
      <t>ジョセイキン</t>
    </rPh>
    <rPh sb="109" eb="111">
      <t>セイサン</t>
    </rPh>
    <rPh sb="111" eb="112">
      <t>バラ</t>
    </rPh>
    <rPh sb="113" eb="114">
      <t>オコナ</t>
    </rPh>
    <phoneticPr fontId="3"/>
  </si>
  <si>
    <t>助成事業細目</t>
    <rPh sb="0" eb="2">
      <t>ジョセイ</t>
    </rPh>
    <phoneticPr fontId="1"/>
  </si>
  <si>
    <t>事業の特長</t>
    <rPh sb="4" eb="5">
      <t>チョウ</t>
    </rPh>
    <phoneticPr fontId="1"/>
  </si>
  <si>
    <t>事業実施後に、参加者等に
対する満足度調査を行うか</t>
    <rPh sb="0" eb="2">
      <t>ジギョウ</t>
    </rPh>
    <rPh sb="2" eb="4">
      <t>ジッシ</t>
    </rPh>
    <rPh sb="4" eb="5">
      <t>ゴ</t>
    </rPh>
    <rPh sb="7" eb="10">
      <t>サンカシャ</t>
    </rPh>
    <rPh sb="10" eb="11">
      <t>トウ</t>
    </rPh>
    <rPh sb="13" eb="14">
      <t>タイ</t>
    </rPh>
    <rPh sb="16" eb="19">
      <t>マンゾクド</t>
    </rPh>
    <rPh sb="19" eb="21">
      <t>チョウサ</t>
    </rPh>
    <rPh sb="22" eb="23">
      <t>オコナ</t>
    </rPh>
    <phoneticPr fontId="1"/>
  </si>
  <si>
    <t xml:space="preserve">  主催・共催者において、
助成事業者以外の財政負担額</t>
    <rPh sb="2" eb="4">
      <t>シュサイ</t>
    </rPh>
    <rPh sb="5" eb="8">
      <t>キョウサイシャ</t>
    </rPh>
    <rPh sb="14" eb="16">
      <t>ジョセイ</t>
    </rPh>
    <rPh sb="16" eb="17">
      <t>ゴト</t>
    </rPh>
    <rPh sb="17" eb="19">
      <t>ギョウシャ</t>
    </rPh>
    <rPh sb="19" eb="21">
      <t>イガイ</t>
    </rPh>
    <rPh sb="22" eb="24">
      <t>ザイセイ</t>
    </rPh>
    <rPh sb="24" eb="26">
      <t>フタン</t>
    </rPh>
    <rPh sb="26" eb="27">
      <t>ガク</t>
    </rPh>
    <phoneticPr fontId="1"/>
  </si>
  <si>
    <t xml:space="preserve">  (うち地域住民（貴団体の
行政区画内に住む方）の
参加予定人数)</t>
    <rPh sb="5" eb="7">
      <t>チイキ</t>
    </rPh>
    <rPh sb="7" eb="9">
      <t>ジュウミン</t>
    </rPh>
    <rPh sb="10" eb="11">
      <t>キ</t>
    </rPh>
    <rPh sb="11" eb="13">
      <t>ダンタイ</t>
    </rPh>
    <rPh sb="15" eb="16">
      <t>ギョウ</t>
    </rPh>
    <rPh sb="16" eb="17">
      <t>セイ</t>
    </rPh>
    <rPh sb="17" eb="19">
      <t>クカク</t>
    </rPh>
    <rPh sb="19" eb="20">
      <t>ナイ</t>
    </rPh>
    <rPh sb="21" eb="22">
      <t>ス</t>
    </rPh>
    <rPh sb="23" eb="24">
      <t>カタ</t>
    </rPh>
    <rPh sb="27" eb="29">
      <t>サンカ</t>
    </rPh>
    <rPh sb="29" eb="31">
      <t>ヨテイ</t>
    </rPh>
    <rPh sb="31" eb="33">
      <t>ニンズウ</t>
    </rPh>
    <phoneticPr fontId="2"/>
  </si>
  <si>
    <t xml:space="preserve">  実施日における運営スタッフ
　（請負業者を除く）の
平均参加予定人数</t>
    <rPh sb="2" eb="5">
      <t>ジッシビ</t>
    </rPh>
    <rPh sb="18" eb="20">
      <t>ウケオイ</t>
    </rPh>
    <rPh sb="20" eb="22">
      <t>ギョウシャ</t>
    </rPh>
    <rPh sb="23" eb="24">
      <t>ノゾ</t>
    </rPh>
    <rPh sb="28" eb="30">
      <t>ヘイキン</t>
    </rPh>
    <rPh sb="30" eb="32">
      <t>サンカ</t>
    </rPh>
    <rPh sb="32" eb="34">
      <t>ヨテイ</t>
    </rPh>
    <rPh sb="34" eb="36">
      <t>ニンズウ</t>
    </rPh>
    <phoneticPr fontId="2"/>
  </si>
  <si>
    <t>助成対象者が事業を実施する際に使う事業名を記入。</t>
    <phoneticPr fontId="2"/>
  </si>
  <si>
    <t>（例）当日参加者アンケートを実施する。</t>
    <rPh sb="1" eb="2">
      <t>レイ</t>
    </rPh>
    <rPh sb="3" eb="5">
      <t>トウジツ</t>
    </rPh>
    <rPh sb="5" eb="8">
      <t>サンカシャ</t>
    </rPh>
    <rPh sb="14" eb="16">
      <t>ジッシ</t>
    </rPh>
    <phoneticPr fontId="1"/>
  </si>
  <si>
    <t>それぞれの実施プログラムごとに、実施期間・回数・頻度、参加対象者、事業概要（特色のある事業を実施する場合はその特色についても）を具体的に記入する。</t>
    <rPh sb="5" eb="7">
      <t>ジッシ</t>
    </rPh>
    <rPh sb="16" eb="18">
      <t>ジッシ</t>
    </rPh>
    <rPh sb="18" eb="20">
      <t>キカン</t>
    </rPh>
    <rPh sb="21" eb="23">
      <t>カイスウ</t>
    </rPh>
    <rPh sb="24" eb="26">
      <t>ヒンド</t>
    </rPh>
    <rPh sb="27" eb="29">
      <t>サンカ</t>
    </rPh>
    <rPh sb="29" eb="32">
      <t>タイショウシャ</t>
    </rPh>
    <rPh sb="33" eb="35">
      <t>ジギョウ</t>
    </rPh>
    <rPh sb="64" eb="67">
      <t>グタイテキ</t>
    </rPh>
    <rPh sb="68" eb="70">
      <t>キニュウ</t>
    </rPh>
    <phoneticPr fontId="2"/>
  </si>
  <si>
    <r>
      <t>令和○</t>
    </r>
    <r>
      <rPr>
        <sz val="9"/>
        <color rgb="FFFF0000"/>
        <rFont val="ＭＳ Ｐゴシック"/>
        <family val="3"/>
        <charset val="128"/>
      </rPr>
      <t>年○月○○日</t>
    </r>
    <rPh sb="0" eb="2">
      <t>レイワ</t>
    </rPh>
    <phoneticPr fontId="1"/>
  </si>
  <si>
    <t>××市スポーツ協会（開催要項の共催者を記載すること）
※地方公共団体が主催または共催者となっていない事業は、助成の対象となりません。</t>
    <rPh sb="7" eb="9">
      <t>キョウカイ</t>
    </rPh>
    <rPh sb="15" eb="17">
      <t>キョウサイ</t>
    </rPh>
    <phoneticPr fontId="1"/>
  </si>
  <si>
    <t>○○○○円　（××市スポーツ協会）
※収支予算書の収入として計上すること。</t>
    <rPh sb="19" eb="21">
      <t>シュウシ</t>
    </rPh>
    <rPh sb="21" eb="23">
      <t>ヨサン</t>
    </rPh>
    <rPh sb="23" eb="24">
      <t>ショ</t>
    </rPh>
    <rPh sb="25" eb="27">
      <t>シュウニュウ</t>
    </rPh>
    <rPh sb="30" eb="32">
      <t>ケイジョウ</t>
    </rPh>
    <phoneticPr fontId="1"/>
  </si>
  <si>
    <t>件中（地方公共団体スポーツ活動助成（大型スポーツ用品の設置は除く）における順位を記入）</t>
    <rPh sb="0" eb="1">
      <t>ケン</t>
    </rPh>
    <rPh sb="1" eb="2">
      <t>チュウ</t>
    </rPh>
    <rPh sb="18" eb="20">
      <t>オオガタ</t>
    </rPh>
    <rPh sb="24" eb="26">
      <t>ヨウヒン</t>
    </rPh>
    <rPh sb="27" eb="29">
      <t>セッチ</t>
    </rPh>
    <rPh sb="30" eb="31">
      <t>ノゾ</t>
    </rPh>
    <phoneticPr fontId="2"/>
  </si>
  <si>
    <t>事業を広報・PRするための手段</t>
    <rPh sb="0" eb="2">
      <t>ジギョウ</t>
    </rPh>
    <rPh sb="3" eb="5">
      <t>コウホウ</t>
    </rPh>
    <rPh sb="13" eb="15">
      <t>シュダン</t>
    </rPh>
    <phoneticPr fontId="10"/>
  </si>
  <si>
    <t>情報の公開方法</t>
    <rPh sb="0" eb="2">
      <t>ジョウホウ</t>
    </rPh>
    <rPh sb="3" eb="5">
      <t>コウカイ</t>
    </rPh>
    <rPh sb="5" eb="7">
      <t>ホウホウ</t>
    </rPh>
    <phoneticPr fontId="10"/>
  </si>
  <si>
    <t>公表する内容</t>
    <rPh sb="0" eb="2">
      <t>コウヒョウ</t>
    </rPh>
    <rPh sb="4" eb="6">
      <t>ナイヨウ</t>
    </rPh>
    <phoneticPr fontId="10"/>
  </si>
  <si>
    <t>○</t>
    <phoneticPr fontId="10"/>
  </si>
  <si>
    <t>行う</t>
    <rPh sb="0" eb="1">
      <t>オコナ</t>
    </rPh>
    <phoneticPr fontId="10"/>
  </si>
  <si>
    <t>行わない</t>
    <rPh sb="0" eb="1">
      <t>オコナ</t>
    </rPh>
    <phoneticPr fontId="10"/>
  </si>
  <si>
    <t>事業実施後に、参加者等に
対する満足度調査を行うか</t>
    <phoneticPr fontId="10"/>
  </si>
  <si>
    <t>事業の実施計画の公表</t>
    <rPh sb="0" eb="2">
      <t>ジギョウ</t>
    </rPh>
    <rPh sb="3" eb="5">
      <t>ジッシ</t>
    </rPh>
    <rPh sb="5" eb="7">
      <t>ケイカク</t>
    </rPh>
    <rPh sb="8" eb="10">
      <t>コウヒョウ</t>
    </rPh>
    <phoneticPr fontId="14"/>
  </si>
  <si>
    <t>事業を広報・PRするための手段
（複数選択可）</t>
    <rPh sb="0" eb="2">
      <t>ジギョウ</t>
    </rPh>
    <rPh sb="3" eb="5">
      <t>コウホウ</t>
    </rPh>
    <rPh sb="13" eb="15">
      <t>シュダン</t>
    </rPh>
    <rPh sb="17" eb="19">
      <t>フクスウ</t>
    </rPh>
    <rPh sb="19" eb="21">
      <t>センタク</t>
    </rPh>
    <rPh sb="21" eb="22">
      <t>カ</t>
    </rPh>
    <phoneticPr fontId="1"/>
  </si>
  <si>
    <t>○</t>
  </si>
  <si>
    <t>広くチラシを配布する</t>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</si>
  <si>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</si>
  <si>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</si>
  <si>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</si>
  <si>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</si>
  <si>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</si>
  <si>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</si>
  <si>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</si>
  <si>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ＨＰで参加者募集を告知する</t>
    <phoneticPr fontId="1"/>
  </si>
  <si>
    <t>広報誌・会報誌等で参加者募集を告知する</t>
    <phoneticPr fontId="1"/>
  </si>
  <si>
    <t>特定の参加者・団体へ声をかけ、参加を呼びかける</t>
    <phoneticPr fontId="1"/>
  </si>
  <si>
    <t>目的及び期待される効果</t>
    <rPh sb="0" eb="2">
      <t>モクテキ</t>
    </rPh>
    <rPh sb="2" eb="3">
      <t>オヨ</t>
    </rPh>
    <rPh sb="4" eb="6">
      <t>キタイ</t>
    </rPh>
    <rPh sb="9" eb="11">
      <t>コウカ</t>
    </rPh>
    <phoneticPr fontId="10"/>
  </si>
  <si>
    <t>参加希望者は誰でも参加できる</t>
    <phoneticPr fontId="10"/>
  </si>
  <si>
    <t>代表選手等選抜された者のみ参加できる</t>
    <rPh sb="0" eb="2">
      <t>ダイヒョウ</t>
    </rPh>
    <rPh sb="2" eb="4">
      <t>センシュ</t>
    </rPh>
    <rPh sb="4" eb="5">
      <t>トウ</t>
    </rPh>
    <rPh sb="5" eb="7">
      <t>センバツ</t>
    </rPh>
    <rPh sb="10" eb="11">
      <t>モノ</t>
    </rPh>
    <rPh sb="13" eb="15">
      <t>サンカ</t>
    </rPh>
    <phoneticPr fontId="10"/>
  </si>
  <si>
    <t>緊急体制（予定）</t>
    <rPh sb="0" eb="2">
      <t>キンキュウ</t>
    </rPh>
    <rPh sb="2" eb="4">
      <t>タイセイ</t>
    </rPh>
    <rPh sb="5" eb="7">
      <t>ヨテイ</t>
    </rPh>
    <phoneticPr fontId="10"/>
  </si>
  <si>
    <t>高齢者のスポーツ活動の支援</t>
    <phoneticPr fontId="3"/>
  </si>
  <si>
    <t>障がい者のスポーツ活動の支援</t>
    <phoneticPr fontId="3"/>
  </si>
  <si>
    <t>ジュニアの育成・子供の体力向上</t>
    <phoneticPr fontId="3"/>
  </si>
  <si>
    <t>参加者の健康増進</t>
    <phoneticPr fontId="3"/>
  </si>
  <si>
    <t>女性のスポーツ参加支援（育児サポート等）</t>
    <phoneticPr fontId="3"/>
  </si>
  <si>
    <t>競技水準の向上</t>
    <phoneticPr fontId="3"/>
  </si>
  <si>
    <t>地域のスポーツ環境の整備</t>
    <phoneticPr fontId="3"/>
  </si>
  <si>
    <t>医師が待機</t>
    <phoneticPr fontId="3"/>
  </si>
  <si>
    <t>看護師が待機</t>
    <phoneticPr fontId="3"/>
  </si>
  <si>
    <t>会場にＡＥＤを設置</t>
    <phoneticPr fontId="3"/>
  </si>
  <si>
    <t>「○」を選択した場合には、具体的な理由・根拠を記入する。</t>
    <phoneticPr fontId="1"/>
  </si>
  <si>
    <t>女性</t>
    <rPh sb="0" eb="2">
      <t>ジョセイ</t>
    </rPh>
    <phoneticPr fontId="1"/>
  </si>
  <si>
    <t>リストから選択してください。</t>
  </si>
  <si>
    <t>第三者への委任
の有無</t>
    <rPh sb="0" eb="1">
      <t>ダイ</t>
    </rPh>
    <rPh sb="1" eb="3">
      <t>サンシャ</t>
    </rPh>
    <rPh sb="5" eb="7">
      <t>イニン</t>
    </rPh>
    <rPh sb="9" eb="11">
      <t>ウム</t>
    </rPh>
    <phoneticPr fontId="1"/>
  </si>
  <si>
    <t>地方公共団体が自ら事業経費を執行せず、実行委員会等第三者への委託金等を支出し、事業を実施するか。</t>
    <rPh sb="33" eb="34">
      <t>トウ</t>
    </rPh>
    <rPh sb="39" eb="41">
      <t>ジギョウ</t>
    </rPh>
    <rPh sb="42" eb="44">
      <t>ジッシ</t>
    </rPh>
    <phoneticPr fontId="1"/>
  </si>
  <si>
    <t>＜委任先の組織について＞　※「はい」の場合には以下を記入すること</t>
    <rPh sb="5" eb="7">
      <t>ソシキ</t>
    </rPh>
    <rPh sb="19" eb="21">
      <t>バアイ</t>
    </rPh>
    <rPh sb="23" eb="25">
      <t>イカ</t>
    </rPh>
    <rPh sb="26" eb="28">
      <t>キニュウ</t>
    </rPh>
    <phoneticPr fontId="1"/>
  </si>
  <si>
    <t>実行委員会等委任先の組織名称</t>
    <phoneticPr fontId="1"/>
  </si>
  <si>
    <t>○○○○　（××市長）</t>
    <phoneticPr fontId="1"/>
  </si>
  <si>
    <t>実行委員会等委任先の組織の事務局の場所</t>
    <phoneticPr fontId="1"/>
  </si>
  <si>
    <t>××市教育委員会事務局内</t>
    <phoneticPr fontId="1"/>
  </si>
  <si>
    <t>＜委任先への支出について＞</t>
    <rPh sb="6" eb="8">
      <t>シシュツ</t>
    </rPh>
    <phoneticPr fontId="1"/>
  </si>
  <si>
    <t>実行委員会等委任先への支出形態</t>
    <rPh sb="13" eb="15">
      <t>ケイタイ</t>
    </rPh>
    <phoneticPr fontId="1"/>
  </si>
  <si>
    <t>みなし規定の適用有無</t>
    <phoneticPr fontId="1"/>
  </si>
  <si>
    <t>「有」「無」を選択</t>
  </si>
  <si>
    <t>※みなし規定を適用する場合は、当該組織の規約及び役員名簿を提出してください。</t>
    <rPh sb="4" eb="6">
      <t>キテイ</t>
    </rPh>
    <rPh sb="7" eb="9">
      <t>テキヨウ</t>
    </rPh>
    <rPh sb="11" eb="13">
      <t>バアイ</t>
    </rPh>
    <rPh sb="15" eb="17">
      <t>トウガイ</t>
    </rPh>
    <phoneticPr fontId="1"/>
  </si>
  <si>
    <t>世代</t>
    <rPh sb="0" eb="2">
      <t>セダイ</t>
    </rPh>
    <phoneticPr fontId="1"/>
  </si>
  <si>
    <t>②20～39歳</t>
    <rPh sb="6" eb="7">
      <t>サイ</t>
    </rPh>
    <phoneticPr fontId="1"/>
  </si>
  <si>
    <t>③40～59歳</t>
    <rPh sb="6" eb="7">
      <t>サイ</t>
    </rPh>
    <phoneticPr fontId="1"/>
  </si>
  <si>
    <t>④60歳～</t>
    <rPh sb="3" eb="4">
      <t>サイ</t>
    </rPh>
    <phoneticPr fontId="1"/>
  </si>
  <si>
    <t>合計</t>
    <rPh sb="0" eb="2">
      <t>ゴウケイ</t>
    </rPh>
    <phoneticPr fontId="1"/>
  </si>
  <si>
    <t>性別</t>
    <rPh sb="0" eb="2">
      <t>セイベツ</t>
    </rPh>
    <phoneticPr fontId="1"/>
  </si>
  <si>
    <t>男性</t>
    <rPh sb="0" eb="2">
      <t>ダンセイ</t>
    </rPh>
    <phoneticPr fontId="1"/>
  </si>
  <si>
    <t>計</t>
    <rPh sb="0" eb="1">
      <t>ケイ</t>
    </rPh>
    <phoneticPr fontId="1"/>
  </si>
  <si>
    <t>①0～19歳</t>
  </si>
  <si>
    <t>所有施設の使用</t>
    <rPh sb="0" eb="2">
      <t>ショユウ</t>
    </rPh>
    <rPh sb="2" eb="4">
      <t>シセツ</t>
    </rPh>
    <rPh sb="5" eb="7">
      <t>シヨウ</t>
    </rPh>
    <phoneticPr fontId="1"/>
  </si>
  <si>
    <t>自己の所有する施設名</t>
    <rPh sb="0" eb="2">
      <t>ジコ</t>
    </rPh>
    <rPh sb="3" eb="5">
      <t>ショユウ</t>
    </rPh>
    <rPh sb="7" eb="9">
      <t>シセツ</t>
    </rPh>
    <rPh sb="9" eb="10">
      <t>メイ</t>
    </rPh>
    <phoneticPr fontId="1"/>
  </si>
  <si>
    <t>××市陸上競技場</t>
    <phoneticPr fontId="1"/>
  </si>
  <si>
    <t>指定管理の有無</t>
    <rPh sb="0" eb="2">
      <t>シテイ</t>
    </rPh>
    <rPh sb="2" eb="4">
      <t>カンリ</t>
    </rPh>
    <rPh sb="5" eb="7">
      <t>ウム</t>
    </rPh>
    <phoneticPr fontId="1"/>
  </si>
  <si>
    <t>施設使用料</t>
    <rPh sb="0" eb="2">
      <t>シセツ</t>
    </rPh>
    <rPh sb="2" eb="4">
      <t>シヨウ</t>
    </rPh>
    <rPh sb="4" eb="5">
      <t>リョウ</t>
    </rPh>
    <phoneticPr fontId="1"/>
  </si>
  <si>
    <t>無料</t>
    <phoneticPr fontId="1"/>
  </si>
  <si>
    <t>)</t>
    <phoneticPr fontId="3"/>
  </si>
  <si>
    <t>世代別参加内訳</t>
    <phoneticPr fontId="3"/>
  </si>
  <si>
    <t>緊急体制（予定）
（複数選択可）</t>
    <rPh sb="0" eb="2">
      <t>キンキュウ</t>
    </rPh>
    <rPh sb="2" eb="4">
      <t>タイセイ</t>
    </rPh>
    <rPh sb="5" eb="7">
      <t>ヨテイ</t>
    </rPh>
    <rPh sb="10" eb="12">
      <t>フクスウ</t>
    </rPh>
    <rPh sb="12" eb="14">
      <t>センタク</t>
    </rPh>
    <rPh sb="14" eb="15">
      <t>カ</t>
    </rPh>
    <phoneticPr fontId="1"/>
  </si>
  <si>
    <r>
      <t xml:space="preserve">実行委員会等委任先の組織の長の氏名（肩書）
</t>
    </r>
    <r>
      <rPr>
        <sz val="9"/>
        <rFont val="ＭＳ Ｐゴシック"/>
        <family val="3"/>
        <charset val="128"/>
      </rPr>
      <t>※大会長は組織の長には該当しません。</t>
    </r>
    <rPh sb="15" eb="17">
      <t>シメイ</t>
    </rPh>
    <rPh sb="23" eb="25">
      <t>タイカイ</t>
    </rPh>
    <rPh sb="25" eb="26">
      <t>チョウ</t>
    </rPh>
    <rPh sb="33" eb="35">
      <t>ガイトウ</t>
    </rPh>
    <phoneticPr fontId="1"/>
  </si>
  <si>
    <r>
      <t>※地方公共団体の長が実行委員会の長を兼務し、一定の要件を満たす場合は、</t>
    </r>
    <r>
      <rPr>
        <sz val="8"/>
        <rFont val="ＭＳ Ｐゴシック"/>
        <family val="3"/>
        <charset val="128"/>
      </rPr>
      <t>実行委員会を地方公共団体とみなすことができます。
　 （要件については募集の手引をご確認ください。）</t>
    </r>
    <rPh sb="22" eb="24">
      <t>イッテイ</t>
    </rPh>
    <rPh sb="25" eb="27">
      <t>ヨウケン</t>
    </rPh>
    <rPh sb="28" eb="29">
      <t>ミ</t>
    </rPh>
    <rPh sb="35" eb="37">
      <t>ジッコウ</t>
    </rPh>
    <rPh sb="37" eb="40">
      <t>イインカイ</t>
    </rPh>
    <rPh sb="63" eb="65">
      <t>ヨウケン</t>
    </rPh>
    <rPh sb="70" eb="72">
      <t>ボシュウ</t>
    </rPh>
    <rPh sb="73" eb="75">
      <t>テビ</t>
    </rPh>
    <rPh sb="77" eb="79">
      <t>カクニン</t>
    </rPh>
    <phoneticPr fontId="1"/>
  </si>
  <si>
    <r>
      <t>助成</t>
    </r>
    <r>
      <rPr>
        <sz val="9"/>
        <rFont val="ＭＳ Ｐゴシック"/>
        <family val="3"/>
        <charset val="128"/>
      </rPr>
      <t>対象者（地方公共団体）が所有する施設の使用はあるか。
※「はい」の場合には以下を記入すること。</t>
    </r>
    <rPh sb="0" eb="2">
      <t>ジョセイ</t>
    </rPh>
    <rPh sb="2" eb="5">
      <t>タイショウシャ</t>
    </rPh>
    <rPh sb="6" eb="8">
      <t>チホウ</t>
    </rPh>
    <rPh sb="8" eb="10">
      <t>コウキョウ</t>
    </rPh>
    <rPh sb="10" eb="12">
      <t>ダンタイ</t>
    </rPh>
    <rPh sb="14" eb="16">
      <t>ショユウ</t>
    </rPh>
    <rPh sb="18" eb="20">
      <t>シセツ</t>
    </rPh>
    <rPh sb="21" eb="23">
      <t>シヨウ</t>
    </rPh>
    <phoneticPr fontId="1"/>
  </si>
  <si>
    <r>
      <t>※助成</t>
    </r>
    <r>
      <rPr>
        <sz val="8"/>
        <rFont val="ＭＳ Ｐゴシック"/>
        <family val="3"/>
        <charset val="128"/>
      </rPr>
      <t>対象者（地方公共団体）が所有する施設の使用料を対象経費とする場合、施設使用料の扱いについて確認が取れる指定管理者との協定書を提出してください。</t>
    </r>
    <rPh sb="3" eb="5">
      <t>タイショウ</t>
    </rPh>
    <rPh sb="24" eb="25">
      <t>リョウ</t>
    </rPh>
    <rPh sb="26" eb="28">
      <t>タイショウ</t>
    </rPh>
    <rPh sb="28" eb="30">
      <t>ケイヒ</t>
    </rPh>
    <rPh sb="33" eb="35">
      <t>バアイ</t>
    </rPh>
    <rPh sb="36" eb="38">
      <t>シセツ</t>
    </rPh>
    <rPh sb="38" eb="40">
      <t>シヨウ</t>
    </rPh>
    <rPh sb="40" eb="41">
      <t>リョウ</t>
    </rPh>
    <rPh sb="42" eb="43">
      <t>アツカ</t>
    </rPh>
    <rPh sb="48" eb="50">
      <t>カクニン</t>
    </rPh>
    <rPh sb="51" eb="52">
      <t>ト</t>
    </rPh>
    <rPh sb="54" eb="56">
      <t>シテイ</t>
    </rPh>
    <rPh sb="56" eb="59">
      <t>カンリシャ</t>
    </rPh>
    <rPh sb="61" eb="63">
      <t>キョウテイ</t>
    </rPh>
    <rPh sb="63" eb="64">
      <t>ショ</t>
    </rPh>
    <rPh sb="65" eb="67">
      <t>テイシュツ</t>
    </rPh>
    <phoneticPr fontId="1"/>
  </si>
  <si>
    <t>有（助成対象者名は、地方公共団体名＋委任先名としてください。）</t>
  </si>
  <si>
    <t>件数を選択</t>
  </si>
  <si>
    <t>実行委員会等第三者への委託金等を支出し</t>
    <phoneticPr fontId="10"/>
  </si>
  <si>
    <t>はい</t>
    <phoneticPr fontId="10"/>
  </si>
  <si>
    <t>いいえ</t>
    <phoneticPr fontId="10"/>
  </si>
  <si>
    <t>所有施設の使用</t>
  </si>
  <si>
    <t>委任先への支出形態</t>
  </si>
  <si>
    <t>委託金</t>
    <phoneticPr fontId="10"/>
  </si>
  <si>
    <t>負担金</t>
    <phoneticPr fontId="10"/>
  </si>
  <si>
    <t>補正予算に計上予定</t>
    <phoneticPr fontId="10"/>
  </si>
  <si>
    <t>リストから選択してください。</t>
    <phoneticPr fontId="10"/>
  </si>
  <si>
    <t>その他</t>
    <phoneticPr fontId="10"/>
  </si>
  <si>
    <t>補正予算に計上予定</t>
  </si>
  <si>
    <t>当初予算案に計上予定</t>
    <phoneticPr fontId="10"/>
  </si>
  <si>
    <t>予算②</t>
    <phoneticPr fontId="10"/>
  </si>
  <si>
    <t>予算①</t>
    <phoneticPr fontId="10"/>
  </si>
  <si>
    <t>はい</t>
  </si>
  <si>
    <t>その他の場合は(　)に記載してください。</t>
    <phoneticPr fontId="10"/>
  </si>
  <si>
    <t>補正予定月を（　）に記載してください。</t>
    <phoneticPr fontId="10"/>
  </si>
  <si>
    <t>（</t>
    <phoneticPr fontId="1"/>
  </si>
  <si>
    <t>○月補正予定</t>
    <phoneticPr fontId="3"/>
  </si>
  <si>
    <t>その他</t>
    <phoneticPr fontId="10"/>
  </si>
  <si>
    <t>委託金</t>
  </si>
  <si>
    <t>（　　　　　　　　　　　　　　　　　　　　）</t>
    <phoneticPr fontId="3"/>
  </si>
  <si>
    <t>整理番号</t>
    <rPh sb="0" eb="4">
      <t>セイリバンゴウ</t>
    </rPh>
    <phoneticPr fontId="10"/>
  </si>
  <si>
    <t>有</t>
  </si>
  <si>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</si>
  <si>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t>
    <phoneticPr fontId="3"/>
  </si>
  <si>
    <t>地域スポーツ活動推進事業（ホストタウン国際交流）</t>
    <phoneticPr fontId="1"/>
  </si>
  <si>
    <t>ホストタウン
相手国</t>
    <rPh sb="7" eb="10">
      <t>アイテコク</t>
    </rPh>
    <phoneticPr fontId="3"/>
  </si>
  <si>
    <r>
      <t xml:space="preserve">   事業（大会</t>
    </r>
    <r>
      <rPr>
        <sz val="9"/>
        <rFont val="ＭＳ Ｐゴシック"/>
        <family val="3"/>
        <charset val="128"/>
        <scheme val="major"/>
      </rPr>
      <t>等）の
予定実施回数</t>
    </r>
    <rPh sb="6" eb="8">
      <t>タイカイ</t>
    </rPh>
    <rPh sb="8" eb="9">
      <t>トウ</t>
    </rPh>
    <rPh sb="12" eb="14">
      <t>ヨテイ</t>
    </rPh>
    <rPh sb="14" eb="16">
      <t>ジッシ</t>
    </rPh>
    <rPh sb="16" eb="18">
      <t>カイスウ</t>
    </rPh>
    <phoneticPr fontId="2"/>
  </si>
  <si>
    <t>事業の参加者
増加に向けた取り組みを行う</t>
    <phoneticPr fontId="10"/>
  </si>
  <si>
    <t>××市○○ホストタウン国際交流事業実行委員会</t>
    <rPh sb="11" eb="13">
      <t>コクサイ</t>
    </rPh>
    <rPh sb="13" eb="15">
      <t>コウリュウ</t>
    </rPh>
    <rPh sb="15" eb="17">
      <t>ジギョウ</t>
    </rPh>
    <phoneticPr fontId="1"/>
  </si>
  <si>
    <r>
      <t>○○県××市　（みなし規定</t>
    </r>
    <r>
      <rPr>
        <sz val="9"/>
        <color rgb="FFFF0000"/>
        <rFont val="ＭＳ Ｐゴシック"/>
        <family val="3"/>
        <charset val="128"/>
      </rPr>
      <t>を適用する場合は、「××市○○ホストタウン国際交流事業実行委員会」と記入。）</t>
    </r>
    <rPh sb="2" eb="3">
      <t>ケン</t>
    </rPh>
    <rPh sb="5" eb="6">
      <t>シ</t>
    </rPh>
    <rPh sb="11" eb="13">
      <t>キテイ</t>
    </rPh>
    <rPh sb="14" eb="16">
      <t>テキヨウ</t>
    </rPh>
    <rPh sb="18" eb="20">
      <t>バアイ</t>
    </rPh>
    <rPh sb="25" eb="26">
      <t>シ</t>
    </rPh>
    <rPh sb="34" eb="36">
      <t>コクサイ</t>
    </rPh>
    <rPh sb="36" eb="38">
      <t>コウリュウ</t>
    </rPh>
    <rPh sb="38" eb="40">
      <t>ジギョウ</t>
    </rPh>
    <rPh sb="40" eb="45">
      <t>ジッコウイインカイ</t>
    </rPh>
    <rPh sb="47" eb="49">
      <t>キニュウ</t>
    </rPh>
    <phoneticPr fontId="2"/>
  </si>
  <si>
    <r>
      <t>※委任先への支出が、助成対象者の経理科目上、委託金に限らず</t>
    </r>
    <r>
      <rPr>
        <b/>
        <u/>
        <sz val="9"/>
        <color rgb="FFFF0000"/>
        <rFont val="ＭＳ Ｐゴシック"/>
        <family val="3"/>
        <charset val="128"/>
      </rPr>
      <t>負担金、交付金、補助金等であったとしても、経費内訳表（収支予算書）への計上は「委託費」科目としてください</t>
    </r>
    <r>
      <rPr>
        <b/>
        <sz val="9"/>
        <rFont val="ＭＳ Ｐゴシック"/>
        <family val="3"/>
        <charset val="128"/>
      </rPr>
      <t>（会計処理の手引43ページ「⑦委託費（事務委任）」に記載されている手順で実施する必要があります）。
※委任先の収支予算書を提出してください。</t>
    </r>
    <rPh sb="1" eb="3">
      <t>イニン</t>
    </rPh>
    <rPh sb="3" eb="4">
      <t>サキ</t>
    </rPh>
    <rPh sb="6" eb="8">
      <t>シシュツ</t>
    </rPh>
    <rPh sb="10" eb="12">
      <t>ジョセイ</t>
    </rPh>
    <rPh sb="12" eb="14">
      <t>タイショウ</t>
    </rPh>
    <rPh sb="14" eb="15">
      <t>シャ</t>
    </rPh>
    <rPh sb="16" eb="18">
      <t>ケイリ</t>
    </rPh>
    <rPh sb="18" eb="20">
      <t>カモク</t>
    </rPh>
    <rPh sb="20" eb="21">
      <t>ジョウ</t>
    </rPh>
    <rPh sb="22" eb="24">
      <t>イタク</t>
    </rPh>
    <rPh sb="24" eb="25">
      <t>キン</t>
    </rPh>
    <rPh sb="26" eb="27">
      <t>カギ</t>
    </rPh>
    <rPh sb="29" eb="32">
      <t>フタンキン</t>
    </rPh>
    <rPh sb="33" eb="36">
      <t>コウフキン</t>
    </rPh>
    <rPh sb="37" eb="40">
      <t>ホジョキン</t>
    </rPh>
    <rPh sb="40" eb="41">
      <t>トウ</t>
    </rPh>
    <rPh sb="50" eb="52">
      <t>ケイヒ</t>
    </rPh>
    <rPh sb="52" eb="54">
      <t>ウチワケ</t>
    </rPh>
    <rPh sb="54" eb="55">
      <t>ヒョウ</t>
    </rPh>
    <rPh sb="56" eb="58">
      <t>シュウシ</t>
    </rPh>
    <rPh sb="58" eb="61">
      <t>ヨサンショ</t>
    </rPh>
    <rPh sb="64" eb="66">
      <t>ケイジョウ</t>
    </rPh>
    <rPh sb="68" eb="70">
      <t>イタク</t>
    </rPh>
    <rPh sb="70" eb="71">
      <t>ヒ</t>
    </rPh>
    <rPh sb="72" eb="74">
      <t>カモク</t>
    </rPh>
    <rPh sb="82" eb="84">
      <t>カイケイ</t>
    </rPh>
    <rPh sb="84" eb="86">
      <t>ショリ</t>
    </rPh>
    <rPh sb="87" eb="89">
      <t>テビ</t>
    </rPh>
    <rPh sb="96" eb="98">
      <t>イタク</t>
    </rPh>
    <rPh sb="98" eb="99">
      <t>ヒ</t>
    </rPh>
    <rPh sb="100" eb="102">
      <t>ジム</t>
    </rPh>
    <rPh sb="102" eb="104">
      <t>イニン</t>
    </rPh>
    <rPh sb="107" eb="109">
      <t>キサイ</t>
    </rPh>
    <rPh sb="114" eb="116">
      <t>テジュン</t>
    </rPh>
    <rPh sb="117" eb="119">
      <t>ジッシ</t>
    </rPh>
    <rPh sb="121" eb="123">
      <t>ヒツヨウ</t>
    </rPh>
    <rPh sb="132" eb="134">
      <t>イニン</t>
    </rPh>
    <rPh sb="134" eb="135">
      <t>サキ</t>
    </rPh>
    <rPh sb="136" eb="138">
      <t>シュウシ</t>
    </rPh>
    <rPh sb="138" eb="141">
      <t>ヨサンショ</t>
    </rPh>
    <phoneticPr fontId="1"/>
  </si>
  <si>
    <t>令和６年度　事業計画書</t>
    <rPh sb="0" eb="2">
      <t>レイワ</t>
    </rPh>
    <rPh sb="3" eb="5">
      <t>ネンド</t>
    </rPh>
    <phoneticPr fontId="3"/>
  </si>
  <si>
    <r>
      <t>令和６</t>
    </r>
    <r>
      <rPr>
        <sz val="9"/>
        <rFont val="ＭＳ Ｐゴシック"/>
        <family val="3"/>
        <charset val="128"/>
      </rPr>
      <t>年度歳出予算
又は債務負担議決</t>
    </r>
    <rPh sb="0" eb="2">
      <t>レイワ</t>
    </rPh>
    <rPh sb="3" eb="5">
      <t>ネンド</t>
    </rPh>
    <rPh sb="5" eb="7">
      <t>サイシュツ</t>
    </rPh>
    <rPh sb="10" eb="11">
      <t>マタ</t>
    </rPh>
    <rPh sb="12" eb="14">
      <t>サイム</t>
    </rPh>
    <rPh sb="14" eb="16">
      <t>フタン</t>
    </rPh>
    <rPh sb="16" eb="18">
      <t>ギケツ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</si>
</sst>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9"/>
      <name val="ＭＳ Ｐゴシック"/>
      <family val="3"/>
      <charset val="128"/>
    </font>
    <font>
      <sz val="9"/>
      <color rgb="FFFF0000"/>
      <name val="ＭＳ Ｐゴシック"/>
      <family val="3"/>
      <charset val="128"/>
    </font>
    <font>
      <sz val="6"/>
      <name val="ＭＳ Ｐゴシック"/>
      <family val="3"/>
      <charset val="128"/>
      <scheme val="minor"/>
    </font>
    <font>
      <sz val="8"/>
      <name val="ＭＳ Ｐゴシック"/>
      <family val="3"/>
      <charset val="128"/>
      <scheme val="major"/>
    </font>
    <font>
      <sz val="9"/>
      <color theme="1"/>
      <name val="ＭＳ Ｐゴシック"/>
      <family val="3"/>
      <charset val="128"/>
      <scheme val="minor"/>
    </font>
    <font>
      <sz val="9"/>
      <color theme="1"/>
      <name val="ＭＳ Ｐゴシック"/>
      <family val="3"/>
      <charset val="128"/>
    </font>
    <font>
      <b/>
      <sz val="11"/>
      <color indexed="63"/>
      <name val="ＭＳ Ｐゴシック"/>
      <family val="3"/>
      <charset val="128"/>
    </font>
    <font>
      <sz val="9"/>
      <color rgb="FF0000FF"/>
      <name val="ＭＳ Ｐゴシック"/>
      <family val="3"/>
      <charset val="128"/>
      <scheme val="major"/>
    </font>
    <font>
      <sz val="14"/>
      <name val="ＭＳ Ｐゴシック"/>
      <family val="3"/>
      <charset val="128"/>
      <scheme val="major"/>
    </font>
    <font>
      <sz val="10.5"/>
      <name val="ＭＳ Ｐゴシック"/>
      <family val="3"/>
      <charset val="128"/>
      <scheme val="major"/>
    </font>
    <font>
      <b/>
      <sz val="9"/>
      <name val="ＭＳ Ｐゴシック"/>
      <family val="3"/>
      <charset val="128"/>
    </font>
    <font>
      <sz val="8"/>
      <name val="ＭＳ Ｐゴシック"/>
      <family val="3"/>
      <charset val="128"/>
    </font>
    <font>
      <b/>
      <u/>
      <sz val="9"/>
      <color rgb="FFFF0000"/>
      <name val="ＭＳ Ｐゴシック"/>
      <family val="3"/>
      <charset val="128"/>
    </font>
    <font>
      <sz val="11"/>
      <color rgb="FFFF0000"/>
      <name val="ＭＳ Ｐゴシック"/>
      <family val="3"/>
      <charset val="128"/>
      <scheme val="minor"/>
    </font>
    <font>
      <sz val="11"/>
      <name val="ＭＳ Ｐゴシック"/>
      <family val="3"/>
      <charset val="128"/>
      <scheme val="minor"/>
    </font>
    <font>
      <b/>
      <sz val="9"/>
      <color rgb="FF0000FF"/>
      <name val="ＭＳ Ｐゴシック"/>
      <family val="3"/>
      <charset val="128"/>
      <scheme val="major"/>
    </font>
    <font>
      <sz val="9"/>
      <color rgb="FFFF0000"/>
      <name val="ＭＳ Ｐゴシック"/>
      <family val="3"/>
      <charset val="128"/>
      <scheme val="minor"/>
    </font>
    <font>
      <sz val="9"/>
      <name val="ＭＳ Ｐゴシック"/>
      <family val="3"/>
      <charset val="128"/>
      <scheme val="minor"/>
    </font>
    <font>
      <sz val="8"/>
      <color rgb="FFFF0000"/>
      <name val="ＭＳ Ｐゴシック"/>
      <family val="3"/>
      <charset val="128"/>
      <scheme val="major"/>
    </font>
    <font>
      <sz val="11"/>
      <name val="ＭＳ Ｐゴシック"/>
      <family val="3"/>
      <charset val="128"/>
      <scheme val="major"/>
    </font>
    <font>
      <b/>
      <sz val="9"/>
      <color rgb="FFFF0000"/>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64">
    <border>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diagonal/>
    </border>
    <border>
      <left/>
      <right style="medium">
        <color indexed="64"/>
      </right>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medium">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313">
    <xf numFmtId="0" fontId="0" fillId="0" borderId="0" xfId="0">
      <alignment vertical="center"/>
    </xf>
    <xf numFmtId="0" fontId="12" fillId="2" borderId="45" xfId="0" applyFont="1" applyFill="1" applyBorder="1">
      <alignment vertical="center"/>
    </xf>
    <xf numFmtId="0" fontId="12" fillId="2" borderId="45" xfId="0" applyFont="1" applyFill="1" applyBorder="1" applyAlignment="1">
      <alignment vertical="center" wrapText="1"/>
    </xf>
    <xf numFmtId="0" fontId="12" fillId="0" borderId="0" xfId="0" applyFont="1">
      <alignment vertical="center"/>
    </xf>
    <xf numFmtId="0" fontId="12" fillId="0" borderId="46" xfId="0" applyFont="1" applyBorder="1" applyAlignment="1">
      <alignment horizontal="center" vertical="center"/>
    </xf>
    <xf numFmtId="0" fontId="12" fillId="0" borderId="45" xfId="0" applyFont="1" applyBorder="1" applyAlignment="1">
      <alignment horizontal="center" vertical="center"/>
    </xf>
    <xf numFmtId="0" fontId="12" fillId="0" borderId="41" xfId="0" applyFont="1" applyBorder="1">
      <alignmen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wrapText="1"/>
    </xf>
    <xf numFmtId="0" fontId="12" fillId="0" borderId="41" xfId="0" applyFont="1" applyBorder="1" applyAlignment="1">
      <alignment horizontal="center" vertical="center" wrapText="1"/>
    </xf>
    <xf numFmtId="0" fontId="12" fillId="2" borderId="0" xfId="0" applyFont="1" applyFill="1" applyAlignment="1">
      <alignment vertical="center" wrapText="1"/>
    </xf>
    <xf numFmtId="0" fontId="12" fillId="2" borderId="0" xfId="0" applyFont="1" applyFill="1">
      <alignment vertical="center"/>
    </xf>
    <xf numFmtId="0" fontId="12" fillId="0" borderId="0" xfId="0" applyFont="1" applyAlignment="1">
      <alignment vertical="center" wrapText="1"/>
    </xf>
    <xf numFmtId="0" fontId="27" fillId="0" borderId="41" xfId="0" applyFont="1" applyBorder="1" applyProtection="1">
      <alignment vertical="center"/>
      <protection locked="0"/>
    </xf>
    <xf numFmtId="38" fontId="7" fillId="0" borderId="2" xfId="2" applyFont="1" applyFill="1" applyBorder="1" applyAlignment="1" applyProtection="1">
      <alignment horizontal="center" vertical="center" wrapText="1"/>
      <protection locked="0"/>
    </xf>
    <xf numFmtId="38" fontId="6" fillId="0" borderId="2" xfId="2" applyFont="1" applyFill="1" applyBorder="1" applyAlignment="1" applyProtection="1">
      <alignment horizontal="center" vertical="center" wrapText="1"/>
      <protection locked="0"/>
    </xf>
    <xf numFmtId="0" fontId="6" fillId="5" borderId="31" xfId="0" applyFont="1" applyFill="1" applyBorder="1" applyAlignment="1" applyProtection="1">
      <alignment horizontal="center" vertical="center" wrapText="1"/>
      <protection locked="0"/>
    </xf>
    <xf numFmtId="0" fontId="6" fillId="5" borderId="30" xfId="0" applyFont="1" applyFill="1" applyBorder="1" applyAlignment="1" applyProtection="1">
      <alignment horizontal="center" vertical="center" wrapText="1"/>
      <protection locked="0"/>
    </xf>
    <xf numFmtId="0" fontId="6" fillId="5" borderId="50" xfId="0" applyFont="1" applyFill="1" applyBorder="1" applyAlignment="1" applyProtection="1">
      <alignment horizontal="center" vertical="center" wrapText="1"/>
      <protection locked="0"/>
    </xf>
    <xf numFmtId="0" fontId="6" fillId="5" borderId="36" xfId="0" applyFont="1" applyFill="1" applyBorder="1" applyAlignment="1" applyProtection="1">
      <alignment horizontal="center" vertical="center" wrapText="1"/>
      <protection locked="0"/>
    </xf>
    <xf numFmtId="0" fontId="6" fillId="5" borderId="54"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52" xfId="0" applyFont="1" applyFill="1" applyBorder="1" applyAlignment="1" applyProtection="1">
      <alignment horizontal="center" vertical="center" wrapText="1"/>
      <protection locked="0"/>
    </xf>
    <xf numFmtId="0" fontId="6" fillId="5" borderId="53"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shrinkToFit="1"/>
      <protection locked="0"/>
    </xf>
    <xf numFmtId="0" fontId="7" fillId="5" borderId="5" xfId="0" applyFont="1" applyFill="1" applyBorder="1" applyAlignment="1" applyProtection="1">
      <alignment horizontal="center" vertical="center" shrinkToFit="1"/>
      <protection locked="0"/>
    </xf>
    <xf numFmtId="0" fontId="7" fillId="5" borderId="52" xfId="0" applyFont="1" applyFill="1" applyBorder="1" applyAlignment="1" applyProtection="1">
      <alignment horizontal="center" vertical="center" wrapText="1"/>
      <protection locked="0"/>
    </xf>
    <xf numFmtId="0" fontId="7" fillId="5" borderId="36" xfId="0" applyFont="1" applyFill="1" applyBorder="1" applyAlignment="1" applyProtection="1">
      <alignment horizontal="center" vertical="center" wrapText="1"/>
      <protection locked="0"/>
    </xf>
    <xf numFmtId="0" fontId="7" fillId="5" borderId="54" xfId="0" applyFont="1" applyFill="1" applyBorder="1" applyAlignment="1" applyProtection="1">
      <alignment horizontal="center" vertical="center" wrapText="1"/>
      <protection locked="0"/>
    </xf>
    <xf numFmtId="0" fontId="7" fillId="5" borderId="31"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30" xfId="0" applyFont="1" applyFill="1" applyBorder="1" applyAlignment="1" applyProtection="1">
      <alignment horizontal="center" vertical="center" wrapText="1"/>
      <protection locked="0"/>
    </xf>
    <xf numFmtId="0" fontId="7" fillId="5" borderId="50"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5" fillId="0" borderId="0" xfId="0" applyFont="1" applyAlignment="1" applyProtection="1">
      <alignment vertical="center"/>
    </xf>
    <xf numFmtId="0" fontId="5" fillId="0" borderId="0" xfId="0" applyFont="1" applyProtection="1">
      <alignment vertical="center"/>
    </xf>
    <xf numFmtId="0" fontId="27" fillId="0" borderId="41" xfId="0" applyFont="1" applyBorder="1" applyProtection="1">
      <alignment vertical="center"/>
    </xf>
    <xf numFmtId="0" fontId="6" fillId="0" borderId="5" xfId="0" applyFont="1" applyFill="1" applyBorder="1" applyAlignment="1" applyProtection="1">
      <alignment horizontal="center" vertical="center" wrapText="1"/>
    </xf>
    <xf numFmtId="0" fontId="5" fillId="0" borderId="0" xfId="0" applyFont="1" applyBorder="1" applyProtection="1">
      <alignment vertical="center"/>
    </xf>
    <xf numFmtId="0" fontId="6" fillId="0" borderId="32" xfId="0" applyFont="1" applyFill="1" applyBorder="1" applyAlignment="1" applyProtection="1">
      <alignment horizontal="right" vertical="center" wrapText="1"/>
    </xf>
    <xf numFmtId="0" fontId="22" fillId="0" borderId="33" xfId="0" applyFont="1" applyBorder="1" applyAlignment="1" applyProtection="1">
      <alignment vertical="center"/>
    </xf>
    <xf numFmtId="0" fontId="7" fillId="3" borderId="1" xfId="0" applyFont="1" applyFill="1" applyBorder="1" applyAlignment="1" applyProtection="1">
      <alignment vertical="center"/>
    </xf>
    <xf numFmtId="0" fontId="7" fillId="3" borderId="3"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3" xfId="0" applyFont="1" applyFill="1" applyBorder="1" applyAlignment="1" applyProtection="1">
      <alignment horizontal="left" vertical="center" wrapText="1"/>
    </xf>
    <xf numFmtId="0" fontId="6" fillId="0" borderId="15" xfId="0" applyFont="1" applyFill="1" applyBorder="1" applyAlignment="1" applyProtection="1">
      <alignment vertical="center" wrapText="1"/>
    </xf>
    <xf numFmtId="0" fontId="6" fillId="0" borderId="16" xfId="0" applyFont="1" applyFill="1" applyBorder="1" applyAlignment="1" applyProtection="1">
      <alignment horizontal="left" vertical="center" wrapText="1"/>
    </xf>
    <xf numFmtId="0" fontId="6" fillId="0" borderId="17" xfId="0" applyFont="1" applyFill="1" applyBorder="1" applyAlignment="1" applyProtection="1">
      <alignment vertical="center" wrapText="1"/>
    </xf>
    <xf numFmtId="0" fontId="6" fillId="0" borderId="13" xfId="0" applyFont="1" applyFill="1" applyBorder="1" applyAlignment="1" applyProtection="1">
      <alignment horizontal="right" vertical="center" wrapText="1"/>
    </xf>
    <xf numFmtId="0" fontId="15" fillId="0" borderId="0" xfId="0" applyFont="1" applyFill="1" applyProtection="1">
      <alignment vertical="center"/>
    </xf>
    <xf numFmtId="0" fontId="15" fillId="2" borderId="0" xfId="0" applyFont="1" applyFill="1" applyProtection="1">
      <alignment vertical="center"/>
    </xf>
    <xf numFmtId="0" fontId="6" fillId="0" borderId="6" xfId="0" applyFont="1" applyFill="1" applyBorder="1" applyAlignment="1" applyProtection="1">
      <alignment horizontal="left" vertical="center" wrapText="1"/>
    </xf>
    <xf numFmtId="0" fontId="6" fillId="0" borderId="52" xfId="0" applyFont="1" applyFill="1" applyBorder="1" applyAlignment="1" applyProtection="1">
      <alignment horizontal="center" vertical="center" wrapText="1"/>
    </xf>
    <xf numFmtId="38" fontId="6" fillId="3" borderId="37" xfId="0" applyNumberFormat="1" applyFont="1" applyFill="1" applyBorder="1" applyAlignment="1" applyProtection="1">
      <alignment horizontal="center" vertical="center"/>
    </xf>
    <xf numFmtId="0" fontId="6" fillId="0" borderId="53" xfId="0" applyFont="1" applyFill="1" applyBorder="1" applyAlignment="1" applyProtection="1">
      <alignment horizontal="center" vertical="center" wrapText="1"/>
    </xf>
    <xf numFmtId="38" fontId="6" fillId="3" borderId="54" xfId="2" applyFont="1" applyFill="1" applyBorder="1" applyAlignment="1" applyProtection="1">
      <alignment horizontal="center" vertical="center" wrapText="1"/>
    </xf>
    <xf numFmtId="38" fontId="6" fillId="3" borderId="55" xfId="0" applyNumberFormat="1" applyFont="1" applyFill="1" applyBorder="1" applyAlignment="1" applyProtection="1">
      <alignment horizontal="center" vertical="center"/>
    </xf>
    <xf numFmtId="0" fontId="6" fillId="0" borderId="0" xfId="0" applyFont="1" applyFill="1" applyProtection="1">
      <alignment vertical="center"/>
    </xf>
    <xf numFmtId="0" fontId="23" fillId="0" borderId="0" xfId="0" applyFont="1" applyFill="1" applyProtection="1">
      <alignment vertical="center"/>
    </xf>
    <xf numFmtId="0" fontId="6" fillId="3" borderId="1" xfId="0" applyFont="1" applyFill="1" applyBorder="1" applyAlignment="1" applyProtection="1">
      <alignment vertical="center"/>
    </xf>
    <xf numFmtId="0" fontId="6" fillId="3" borderId="3" xfId="0" applyFont="1" applyFill="1" applyBorder="1" applyAlignment="1" applyProtection="1">
      <alignment vertical="center"/>
    </xf>
    <xf numFmtId="0" fontId="22" fillId="0" borderId="33" xfId="0" applyFont="1" applyFill="1" applyBorder="1" applyAlignment="1" applyProtection="1">
      <alignment vertical="center"/>
    </xf>
    <xf numFmtId="0" fontId="5" fillId="0" borderId="0" xfId="0" applyFont="1" applyFill="1" applyProtection="1">
      <alignment vertical="center"/>
    </xf>
    <xf numFmtId="0" fontId="7" fillId="5" borderId="62" xfId="0" applyFont="1" applyFill="1" applyBorder="1" applyAlignment="1" applyProtection="1">
      <alignment horizontal="center" vertical="center" wrapText="1"/>
      <protection locked="0"/>
    </xf>
    <xf numFmtId="0" fontId="6" fillId="4" borderId="63" xfId="0" applyFont="1" applyFill="1" applyBorder="1" applyAlignment="1" applyProtection="1">
      <alignment horizontal="center" vertical="center" wrapText="1" shrinkToFit="1"/>
    </xf>
    <xf numFmtId="0" fontId="7" fillId="0" borderId="27" xfId="0" applyFont="1" applyFill="1" applyBorder="1" applyAlignment="1" applyProtection="1">
      <alignment vertical="center" shrinkToFit="1"/>
      <protection locked="0"/>
    </xf>
    <xf numFmtId="0" fontId="6" fillId="0" borderId="27" xfId="0" applyFont="1" applyFill="1" applyBorder="1" applyAlignment="1" applyProtection="1">
      <alignment vertical="center" wrapText="1" shrinkToFit="1"/>
      <protection locked="0"/>
    </xf>
    <xf numFmtId="0" fontId="17" fillId="4" borderId="25" xfId="0" applyFont="1" applyFill="1" applyBorder="1" applyAlignment="1" applyProtection="1">
      <alignment horizontal="center" vertical="center" wrapText="1"/>
    </xf>
    <xf numFmtId="0" fontId="17" fillId="4" borderId="33" xfId="0" applyFont="1" applyFill="1" applyBorder="1" applyAlignment="1" applyProtection="1">
      <alignment horizontal="center" vertical="center" wrapText="1"/>
    </xf>
    <xf numFmtId="0" fontId="17" fillId="4" borderId="13" xfId="0" applyFont="1" applyFill="1" applyBorder="1" applyAlignment="1" applyProtection="1">
      <alignment horizontal="center" vertical="center" wrapText="1"/>
    </xf>
    <xf numFmtId="0" fontId="17" fillId="4" borderId="14" xfId="0" applyFont="1" applyFill="1" applyBorder="1" applyAlignment="1" applyProtection="1">
      <alignment horizontal="center" vertical="center" wrapText="1"/>
    </xf>
    <xf numFmtId="0" fontId="17" fillId="4" borderId="9" xfId="0"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0" fontId="6" fillId="4" borderId="23" xfId="0" applyFont="1" applyFill="1" applyBorder="1" applyAlignment="1" applyProtection="1">
      <alignment horizontal="left" vertical="center" wrapText="1"/>
    </xf>
    <xf numFmtId="0" fontId="6" fillId="4" borderId="8" xfId="0" applyFont="1" applyFill="1" applyBorder="1" applyAlignment="1" applyProtection="1">
      <alignment vertical="center" wrapText="1"/>
    </xf>
    <xf numFmtId="0" fontId="6" fillId="4" borderId="17" xfId="0" applyFont="1" applyFill="1" applyBorder="1" applyAlignment="1" applyProtection="1">
      <alignment vertical="center" wrapText="1"/>
    </xf>
    <xf numFmtId="0" fontId="11" fillId="0" borderId="8"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11" fillId="0" borderId="3" xfId="0" applyFont="1" applyFill="1" applyBorder="1" applyAlignment="1" applyProtection="1">
      <alignment vertical="center" wrapText="1"/>
    </xf>
    <xf numFmtId="0" fontId="11" fillId="0" borderId="28" xfId="0" applyFont="1" applyFill="1" applyBorder="1" applyAlignment="1" applyProtection="1">
      <alignment vertical="center" wrapText="1"/>
    </xf>
    <xf numFmtId="0" fontId="11" fillId="0" borderId="43" xfId="0" applyFont="1" applyFill="1" applyBorder="1" applyAlignment="1" applyProtection="1">
      <alignment vertical="center" wrapText="1"/>
    </xf>
    <xf numFmtId="0" fontId="11" fillId="0" borderId="44" xfId="0" applyFont="1" applyFill="1" applyBorder="1" applyAlignment="1" applyProtection="1">
      <alignment vertical="center" wrapText="1"/>
    </xf>
    <xf numFmtId="0" fontId="6" fillId="4" borderId="22"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6" fillId="4" borderId="17" xfId="0" applyFont="1" applyFill="1" applyBorder="1" applyAlignment="1" applyProtection="1">
      <alignment horizontal="left" vertical="center" wrapText="1"/>
    </xf>
    <xf numFmtId="0" fontId="11" fillId="0" borderId="28" xfId="0" applyFont="1" applyFill="1" applyBorder="1" applyAlignment="1" applyProtection="1">
      <alignment horizontal="left" vertical="center" wrapText="1"/>
    </xf>
    <xf numFmtId="0" fontId="11" fillId="0" borderId="43" xfId="0" applyFont="1" applyFill="1" applyBorder="1" applyAlignment="1" applyProtection="1">
      <alignment horizontal="left" vertical="center" wrapText="1"/>
    </xf>
    <xf numFmtId="0" fontId="11" fillId="0" borderId="44"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6" fillId="0" borderId="36"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6" fillId="4" borderId="52"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53" xfId="0" applyFont="1" applyFill="1" applyBorder="1" applyAlignment="1" applyProtection="1">
      <alignment horizontal="center" vertical="center" wrapText="1"/>
    </xf>
    <xf numFmtId="0" fontId="6" fillId="4" borderId="54"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textRotation="255" wrapText="1"/>
    </xf>
    <xf numFmtId="0" fontId="5" fillId="4" borderId="26" xfId="0" applyFont="1" applyFill="1" applyBorder="1" applyAlignment="1" applyProtection="1">
      <alignment horizontal="center" vertical="center" textRotation="255" wrapText="1"/>
    </xf>
    <xf numFmtId="0" fontId="5" fillId="4" borderId="21" xfId="0" applyFont="1" applyFill="1" applyBorder="1" applyAlignment="1" applyProtection="1">
      <alignment horizontal="center" vertical="center" textRotation="255" wrapText="1"/>
    </xf>
    <xf numFmtId="0" fontId="13" fillId="4" borderId="33"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9"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27"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0" borderId="40"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50" xfId="0" applyFont="1" applyFill="1" applyBorder="1" applyAlignment="1" applyProtection="1">
      <alignment horizontal="left" vertical="center" wrapText="1"/>
    </xf>
    <xf numFmtId="0" fontId="6" fillId="0" borderId="51" xfId="0" applyFont="1" applyFill="1" applyBorder="1" applyAlignment="1" applyProtection="1">
      <alignment horizontal="left" vertical="center" wrapText="1"/>
    </xf>
    <xf numFmtId="0" fontId="6" fillId="0" borderId="54" xfId="0" applyFont="1" applyFill="1" applyBorder="1" applyAlignment="1" applyProtection="1">
      <alignment horizontal="left" vertical="center" wrapText="1"/>
    </xf>
    <xf numFmtId="0" fontId="6" fillId="0" borderId="55" xfId="0" applyFont="1" applyFill="1" applyBorder="1" applyAlignment="1" applyProtection="1">
      <alignment horizontal="left" vertical="center" wrapText="1"/>
    </xf>
    <xf numFmtId="0" fontId="6" fillId="4" borderId="49" xfId="0" applyFont="1" applyFill="1" applyBorder="1" applyAlignment="1" applyProtection="1">
      <alignment horizontal="center" vertical="center" wrapText="1"/>
    </xf>
    <xf numFmtId="0" fontId="6" fillId="4" borderId="50"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0" borderId="43" xfId="0" applyFont="1" applyFill="1" applyBorder="1" applyAlignment="1" applyProtection="1">
      <alignment horizontal="left" vertical="center" wrapText="1"/>
    </xf>
    <xf numFmtId="0" fontId="6" fillId="0" borderId="44" xfId="0" applyFont="1" applyFill="1" applyBorder="1" applyAlignment="1" applyProtection="1">
      <alignment horizontal="left" vertical="center" wrapText="1"/>
    </xf>
    <xf numFmtId="38" fontId="7" fillId="0" borderId="36" xfId="2" applyFont="1" applyFill="1" applyBorder="1" applyAlignment="1" applyProtection="1">
      <alignment horizontal="center" vertical="center" wrapText="1"/>
      <protection locked="0"/>
    </xf>
    <xf numFmtId="38" fontId="7" fillId="0" borderId="2" xfId="2" applyFont="1" applyFill="1" applyBorder="1" applyAlignment="1" applyProtection="1">
      <alignment horizontal="center" vertical="center" wrapText="1"/>
      <protection locked="0"/>
    </xf>
    <xf numFmtId="0" fontId="6" fillId="0" borderId="15" xfId="0" applyFont="1" applyFill="1" applyBorder="1" applyAlignment="1" applyProtection="1">
      <alignment horizontal="left" vertical="center"/>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7" fillId="5" borderId="2" xfId="0" applyFont="1" applyFill="1" applyBorder="1" applyAlignment="1" applyProtection="1">
      <alignment horizontal="left" vertical="center"/>
      <protection locked="0"/>
    </xf>
    <xf numFmtId="0" fontId="7" fillId="5" borderId="1" xfId="0" applyFont="1" applyFill="1" applyBorder="1" applyAlignment="1" applyProtection="1">
      <alignment horizontal="left" vertical="center"/>
      <protection locked="0"/>
    </xf>
    <xf numFmtId="0" fontId="7" fillId="5" borderId="17"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176" fontId="6" fillId="3" borderId="2" xfId="0" applyNumberFormat="1" applyFont="1" applyFill="1" applyBorder="1" applyAlignment="1" applyProtection="1">
      <alignment horizontal="center" vertical="center" wrapText="1"/>
    </xf>
    <xf numFmtId="176" fontId="6" fillId="3" borderId="1" xfId="0" applyNumberFormat="1"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xf>
    <xf numFmtId="0" fontId="6" fillId="3" borderId="2"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shrinkToFit="1"/>
    </xf>
    <xf numFmtId="0" fontId="6" fillId="4" borderId="17" xfId="0" applyFont="1" applyFill="1" applyBorder="1" applyAlignment="1" applyProtection="1">
      <alignment horizontal="center" vertical="center" shrinkToFit="1"/>
    </xf>
    <xf numFmtId="38" fontId="6" fillId="3" borderId="42" xfId="2" applyFont="1" applyFill="1" applyBorder="1" applyAlignment="1" applyProtection="1">
      <alignment horizontal="center" vertical="center" wrapText="1"/>
    </xf>
    <xf numFmtId="38" fontId="6" fillId="3" borderId="29" xfId="2"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49" fontId="7" fillId="0" borderId="40" xfId="0" applyNumberFormat="1" applyFont="1" applyFill="1" applyBorder="1" applyAlignment="1" applyProtection="1">
      <alignment horizontal="left" vertical="center" wrapText="1"/>
      <protection locked="0"/>
    </xf>
    <xf numFmtId="49" fontId="7" fillId="0" borderId="12" xfId="0" applyNumberFormat="1" applyFont="1" applyFill="1" applyBorder="1" applyAlignment="1" applyProtection="1">
      <alignment horizontal="left" vertical="center" wrapText="1"/>
      <protection locked="0"/>
    </xf>
    <xf numFmtId="49" fontId="7" fillId="0" borderId="23" xfId="0" applyNumberFormat="1"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wrapText="1"/>
      <protection locked="0"/>
    </xf>
    <xf numFmtId="49" fontId="7" fillId="0" borderId="2" xfId="0" applyNumberFormat="1"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left" vertical="center" wrapText="1"/>
      <protection locked="0"/>
    </xf>
    <xf numFmtId="49" fontId="7" fillId="0" borderId="3" xfId="0" applyNumberFormat="1" applyFont="1" applyFill="1" applyBorder="1" applyAlignment="1" applyProtection="1">
      <alignment horizontal="left" vertical="center" wrapText="1"/>
      <protection locked="0"/>
    </xf>
    <xf numFmtId="0" fontId="6" fillId="4" borderId="4"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4" borderId="60" xfId="0" applyFont="1" applyFill="1" applyBorder="1" applyAlignment="1" applyProtection="1">
      <alignment horizontal="left" vertical="center" wrapText="1"/>
    </xf>
    <xf numFmtId="0" fontId="7" fillId="5" borderId="61"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center" vertical="center" wrapText="1"/>
      <protection locked="0"/>
    </xf>
    <xf numFmtId="0" fontId="21" fillId="5" borderId="27" xfId="0" applyFont="1" applyFill="1" applyBorder="1" applyAlignment="1" applyProtection="1">
      <alignment horizontal="center" vertical="center" wrapText="1"/>
      <protection locked="0"/>
    </xf>
    <xf numFmtId="0" fontId="7" fillId="5" borderId="2" xfId="0" applyFont="1" applyFill="1" applyBorder="1" applyAlignment="1" applyProtection="1">
      <alignment vertical="center" wrapText="1"/>
      <protection locked="0"/>
    </xf>
    <xf numFmtId="0" fontId="21" fillId="5" borderId="1" xfId="0" applyFont="1" applyFill="1" applyBorder="1" applyAlignment="1" applyProtection="1">
      <alignment vertical="center" wrapText="1"/>
      <protection locked="0"/>
    </xf>
    <xf numFmtId="0" fontId="21" fillId="5" borderId="17"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7" fillId="5" borderId="3" xfId="0" applyFont="1" applyFill="1" applyBorder="1" applyAlignment="1" applyProtection="1">
      <alignment vertical="center" wrapText="1"/>
      <protection locked="0"/>
    </xf>
    <xf numFmtId="38" fontId="6" fillId="3" borderId="54" xfId="2"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4" borderId="3" xfId="0" applyFont="1" applyFill="1" applyBorder="1" applyAlignment="1" applyProtection="1">
      <alignment horizontal="left" vertical="center" wrapText="1"/>
    </xf>
    <xf numFmtId="0" fontId="18" fillId="0" borderId="8"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18" fillId="0" borderId="3" xfId="0" applyFont="1" applyFill="1" applyBorder="1" applyAlignment="1" applyProtection="1">
      <alignment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2"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16" fillId="0" borderId="0" xfId="0" applyFont="1" applyFill="1" applyAlignment="1" applyProtection="1">
      <alignment horizontal="center" vertical="center"/>
    </xf>
    <xf numFmtId="0" fontId="5" fillId="4" borderId="25" xfId="0" applyFont="1" applyFill="1" applyBorder="1" applyAlignment="1" applyProtection="1">
      <alignment horizontal="center" vertical="center" wrapText="1"/>
    </xf>
    <xf numFmtId="0" fontId="5" fillId="4" borderId="33"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7" fillId="0" borderId="36"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6" fillId="4" borderId="40"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5" fillId="0" borderId="10" xfId="0" applyFont="1" applyBorder="1" applyAlignment="1" applyProtection="1">
      <alignment horizontal="center" vertical="center"/>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4" fillId="0" borderId="12" xfId="0" applyFont="1" applyFill="1" applyBorder="1" applyAlignment="1" applyProtection="1">
      <alignment horizontal="left" vertical="center"/>
      <protection locked="0"/>
    </xf>
    <xf numFmtId="0" fontId="6" fillId="4" borderId="18"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1" xfId="0"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wrapText="1"/>
      <protection locked="0"/>
    </xf>
    <xf numFmtId="0" fontId="21" fillId="5" borderId="47"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xf>
    <xf numFmtId="0" fontId="7" fillId="0" borderId="4"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7" fillId="0" borderId="27" xfId="0" applyFont="1" applyFill="1" applyBorder="1" applyAlignment="1" applyProtection="1">
      <alignment horizontal="left" vertical="center" shrinkToFit="1"/>
      <protection locked="0"/>
    </xf>
    <xf numFmtId="0" fontId="6" fillId="0" borderId="34"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59"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5" borderId="4"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6" fillId="5" borderId="27" xfId="0" applyFont="1" applyFill="1" applyBorder="1" applyAlignment="1" applyProtection="1">
      <alignment horizontal="center" vertical="center" wrapText="1"/>
      <protection locked="0"/>
    </xf>
    <xf numFmtId="0" fontId="22" fillId="5" borderId="5" xfId="0" applyFont="1" applyFill="1" applyBorder="1" applyAlignment="1" applyProtection="1">
      <alignment horizontal="center" vertical="center" wrapText="1"/>
      <protection locked="0"/>
    </xf>
    <xf numFmtId="0" fontId="22" fillId="5" borderId="27" xfId="0" applyFont="1" applyFill="1" applyBorder="1" applyAlignment="1" applyProtection="1">
      <alignment horizontal="center" vertical="center" wrapText="1"/>
      <protection locked="0"/>
    </xf>
    <xf numFmtId="49" fontId="6" fillId="0" borderId="40" xfId="0" applyNumberFormat="1"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49" fontId="6" fillId="0" borderId="2" xfId="0" applyNumberFormat="1"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49" fontId="6" fillId="0" borderId="3" xfId="0" applyNumberFormat="1" applyFont="1" applyFill="1" applyBorder="1" applyAlignment="1" applyProtection="1">
      <alignment horizontal="left" vertical="center" wrapText="1"/>
      <protection locked="0"/>
    </xf>
    <xf numFmtId="0" fontId="6" fillId="5" borderId="2" xfId="0" applyFont="1" applyFill="1" applyBorder="1" applyAlignment="1" applyProtection="1">
      <alignment vertical="center" wrapText="1"/>
      <protection locked="0"/>
    </xf>
    <xf numFmtId="0" fontId="22" fillId="5" borderId="1" xfId="0" applyFont="1" applyFill="1" applyBorder="1" applyAlignment="1" applyProtection="1">
      <alignment vertical="center" wrapText="1"/>
      <protection locked="0"/>
    </xf>
    <xf numFmtId="0" fontId="22" fillId="5" borderId="17" xfId="0" applyFont="1" applyFill="1" applyBorder="1" applyAlignment="1" applyProtection="1">
      <alignment vertical="center" wrapText="1"/>
      <protection locked="0"/>
    </xf>
    <xf numFmtId="0" fontId="6" fillId="5" borderId="1" xfId="0" applyFont="1" applyFill="1" applyBorder="1" applyAlignment="1" applyProtection="1">
      <alignment vertical="center" wrapText="1"/>
      <protection locked="0"/>
    </xf>
    <xf numFmtId="0" fontId="6" fillId="5" borderId="3" xfId="0" applyFont="1" applyFill="1" applyBorder="1" applyAlignment="1" applyProtection="1">
      <alignment vertical="center" wrapText="1"/>
      <protection locked="0"/>
    </xf>
    <xf numFmtId="0" fontId="6" fillId="5" borderId="6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38" fontId="6" fillId="0" borderId="36" xfId="2" applyFont="1" applyFill="1" applyBorder="1" applyAlignment="1" applyProtection="1">
      <alignment horizontal="center" vertical="center" wrapText="1"/>
      <protection locked="0"/>
    </xf>
    <xf numFmtId="38" fontId="6" fillId="0" borderId="2" xfId="2"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protection locked="0"/>
    </xf>
    <xf numFmtId="0" fontId="6" fillId="5" borderId="25" xfId="0" applyFont="1" applyFill="1" applyBorder="1" applyAlignment="1" applyProtection="1">
      <alignment horizontal="center" vertical="center" wrapText="1"/>
      <protection locked="0"/>
    </xf>
    <xf numFmtId="0" fontId="22" fillId="5" borderId="47" xfId="0" applyFont="1" applyFill="1" applyBorder="1" applyAlignment="1" applyProtection="1">
      <alignment horizontal="center" vertical="center" wrapText="1"/>
      <protection locked="0"/>
    </xf>
    <xf numFmtId="0" fontId="21" fillId="0" borderId="32" xfId="0" applyFont="1" applyBorder="1" applyAlignment="1" applyProtection="1">
      <alignment horizontal="center" vertical="center"/>
    </xf>
    <xf numFmtId="0" fontId="25" fillId="0" borderId="12" xfId="0" applyFont="1" applyBorder="1" applyAlignment="1" applyProtection="1">
      <alignment horizontal="left" vertical="center"/>
      <protection locked="0"/>
    </xf>
    <xf numFmtId="0" fontId="6" fillId="0" borderId="34"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shrinkToFit="1"/>
      <protection locked="0"/>
    </xf>
    <xf numFmtId="0" fontId="6" fillId="0" borderId="5" xfId="0" applyFont="1" applyFill="1" applyBorder="1" applyAlignment="1" applyProtection="1">
      <alignment horizontal="left" vertical="center" shrinkToFit="1"/>
      <protection locked="0"/>
    </xf>
    <xf numFmtId="0" fontId="6" fillId="0" borderId="27" xfId="0" applyFont="1" applyFill="1" applyBorder="1" applyAlignment="1" applyProtection="1">
      <alignment horizontal="left" vertical="center" shrinkToFit="1"/>
      <protection locked="0"/>
    </xf>
  </cellXfs>
  <cellStyles count="3">
    <cellStyle name="桁区切り" xfId="2" builtinId="6"/>
    <cellStyle name="標準" xfId="0" builtinId="0"/>
    <cellStyle name="標準 2" xfId="1" xr:uid="{00000000-0005-0000-0000-000002000000}"/>
  </cellStyles>
  <dxfs count="8">
    <dxf>
      <fill>
        <patternFill>
          <bgColor theme="0" tint="-0.24994659260841701"/>
        </patternFill>
      </fill>
    </dxf>
    <dxf>
      <font>
        <strike val="0"/>
      </font>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ont>
        <strike val="0"/>
      </font>
      <fill>
        <patternFill>
          <bgColor theme="0" tint="-0.24994659260841701"/>
        </patternFill>
      </fill>
    </dxf>
    <dxf>
      <fill>
        <patternFill>
          <bgColor theme="0" tint="-0.24994659260841701"/>
        </patternFill>
      </fill>
    </dxf>
    <dxf>
      <fill>
        <patternFill>
          <bgColor rgb="FFFF0000"/>
        </patternFill>
      </fill>
    </dxf>
  </dxfs>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150813</xdr:colOff>
      <xdr:row>4</xdr:row>
      <xdr:rowOff>181037</xdr:rowOff>
    </xdr:from>
    <xdr:ext cx="2056280" cy="972950"/>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9191626" y="1260537"/>
          <a:ext cx="2056280" cy="972950"/>
        </a:xfrm>
        <a:prstGeom prst="wedgeRectCallout">
          <a:avLst>
            <a:gd name="adj1" fmla="val -68529"/>
            <a:gd name="adj2" fmla="val -3909"/>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rtl="0" fontAlgn="base"/>
          <a:r>
            <a:rPr lang="ja-JP" altLang="en-US" sz="900" b="0" i="0" baseline="0">
              <a:solidFill>
                <a:srgbClr val="FF0000"/>
              </a:solidFill>
              <a:latin typeface="+mn-lt"/>
              <a:ea typeface="+mn-ea"/>
              <a:cs typeface="+mn-cs"/>
            </a:rPr>
            <a:t>・</a:t>
          </a:r>
          <a:r>
            <a:rPr lang="ja-JP" altLang="ja-JP" sz="900" b="0" i="0" baseline="0">
              <a:solidFill>
                <a:srgbClr val="FF0000"/>
              </a:solidFill>
              <a:latin typeface="+mn-lt"/>
              <a:ea typeface="+mn-ea"/>
              <a:cs typeface="+mn-cs"/>
            </a:rPr>
            <a:t>単なる</a:t>
          </a:r>
          <a:r>
            <a:rPr lang="ja-JP" altLang="en-US" sz="900" b="0" i="0" baseline="0">
              <a:solidFill>
                <a:srgbClr val="FF0000"/>
              </a:solidFill>
              <a:latin typeface="+mn-lt"/>
              <a:ea typeface="+mn-ea"/>
              <a:cs typeface="+mn-cs"/>
            </a:rPr>
            <a:t>「地方公共団体スポーツ活動助成」「ホストタウン国際交流</a:t>
          </a:r>
          <a:r>
            <a:rPr lang="ja-JP" altLang="ja-JP" sz="900" b="0" i="0" baseline="0">
              <a:solidFill>
                <a:srgbClr val="FF0000"/>
              </a:solidFill>
              <a:latin typeface="+mn-lt"/>
              <a:ea typeface="+mn-ea"/>
              <a:cs typeface="+mn-cs"/>
            </a:rPr>
            <a:t>」のような事業名</a:t>
          </a:r>
          <a:r>
            <a:rPr lang="ja-JP" altLang="en-US" sz="900" b="0" i="0" baseline="0">
              <a:solidFill>
                <a:srgbClr val="FF0000"/>
              </a:solidFill>
              <a:latin typeface="+mn-lt"/>
              <a:ea typeface="+mn-ea"/>
              <a:cs typeface="+mn-cs"/>
            </a:rPr>
            <a:t>ではなく、具体的な事業の内容が判断できる事業名を記入すること。</a:t>
          </a:r>
          <a:endParaRPr lang="en-US" altLang="ja-JP" sz="900" b="0" i="0" baseline="0">
            <a:solidFill>
              <a:srgbClr val="FF0000"/>
            </a:solidFill>
            <a:latin typeface="+mn-lt"/>
            <a:ea typeface="+mn-ea"/>
            <a:cs typeface="+mn-cs"/>
          </a:endParaRPr>
        </a:p>
        <a:p>
          <a:pPr rtl="0" fontAlgn="base"/>
          <a:r>
            <a:rPr lang="ja-JP" altLang="en-US" sz="900" b="0" i="0" baseline="0">
              <a:solidFill>
                <a:srgbClr val="FF0000"/>
              </a:solidFill>
              <a:latin typeface="+mn-lt"/>
              <a:ea typeface="+mn-ea"/>
              <a:cs typeface="+mn-cs"/>
            </a:rPr>
            <a:t>・収支予算書の「事業名」と同じ事業名を記入すること。</a:t>
          </a:r>
        </a:p>
      </xdr:txBody>
    </xdr:sp>
    <xdr:clientData/>
  </xdr:oneCellAnchor>
  <xdr:oneCellAnchor>
    <xdr:from>
      <xdr:col>0</xdr:col>
      <xdr:colOff>155762</xdr:colOff>
      <xdr:row>27</xdr:row>
      <xdr:rowOff>116747</xdr:rowOff>
    </xdr:from>
    <xdr:ext cx="1675280" cy="1115690"/>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55762" y="9984647"/>
          <a:ext cx="1675280" cy="1115690"/>
        </a:xfrm>
        <a:prstGeom prst="wedgeRectCallout">
          <a:avLst>
            <a:gd name="adj1" fmla="val 52303"/>
            <a:gd name="adj2" fmla="val -7220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lnSpc>
              <a:spcPts val="1100"/>
            </a:lnSpc>
          </a:pPr>
          <a:r>
            <a:rPr kumimoji="1" lang="ja-JP" altLang="en-US" sz="900">
              <a:solidFill>
                <a:srgbClr val="FF0000"/>
              </a:solidFill>
              <a:latin typeface="+mj-ea"/>
              <a:ea typeface="+mj-ea"/>
            </a:rPr>
            <a:t>事業の予定実施回数は、開催期間内（令和</a:t>
          </a:r>
          <a:r>
            <a:rPr kumimoji="1" lang="ja-JP" altLang="en-US" sz="900" baseline="0">
              <a:solidFill>
                <a:srgbClr val="FF0000"/>
              </a:solidFill>
              <a:latin typeface="+mj-ea"/>
              <a:ea typeface="+mj-ea"/>
            </a:rPr>
            <a:t>６</a:t>
          </a:r>
          <a:r>
            <a:rPr kumimoji="1" lang="ja-JP" altLang="en-US" sz="900">
              <a:solidFill>
                <a:srgbClr val="FF0000"/>
              </a:solidFill>
              <a:latin typeface="+mj-ea"/>
              <a:ea typeface="+mj-ea"/>
            </a:rPr>
            <a:t>年度中）に実施予定の回数を記入する。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（例）第３０回○○大会</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⇒３０回ではなく、開催期間内（令和</a:t>
          </a:r>
          <a:r>
            <a:rPr kumimoji="1" lang="ja-JP" altLang="en-US" sz="900" baseline="0">
              <a:solidFill>
                <a:srgbClr val="FF0000"/>
              </a:solidFill>
              <a:latin typeface="+mj-ea"/>
              <a:ea typeface="+mj-ea"/>
            </a:rPr>
            <a:t>５</a:t>
          </a:r>
          <a:r>
            <a:rPr kumimoji="1" lang="ja-JP" altLang="en-US" sz="900">
              <a:solidFill>
                <a:srgbClr val="FF0000"/>
              </a:solidFill>
              <a:latin typeface="+mj-ea"/>
              <a:ea typeface="+mj-ea"/>
            </a:rPr>
            <a:t>年度中）の実施が１回であれば、１回と記入する。</a:t>
          </a:r>
          <a:endParaRPr kumimoji="1" lang="en-US" altLang="ja-JP" sz="900">
            <a:solidFill>
              <a:srgbClr val="FF0000"/>
            </a:solidFill>
            <a:latin typeface="+mj-ea"/>
            <a:ea typeface="+mj-ea"/>
          </a:endParaRPr>
        </a:p>
      </xdr:txBody>
    </xdr:sp>
    <xdr:clientData/>
  </xdr:oneCellAnchor>
  <xdr:twoCellAnchor>
    <xdr:from>
      <xdr:col>3</xdr:col>
      <xdr:colOff>898711</xdr:colOff>
      <xdr:row>26</xdr:row>
      <xdr:rowOff>4482</xdr:rowOff>
    </xdr:from>
    <xdr:to>
      <xdr:col>5</xdr:col>
      <xdr:colOff>352036</xdr:colOff>
      <xdr:row>32</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3518086" y="9986682"/>
          <a:ext cx="948750" cy="2329143"/>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0</xdr:col>
      <xdr:colOff>47625</xdr:colOff>
      <xdr:row>0</xdr:row>
      <xdr:rowOff>115481</xdr:rowOff>
    </xdr:from>
    <xdr:ext cx="2642349" cy="672867"/>
    <xdr:sp macro="" textlink="">
      <xdr:nvSpPr>
        <xdr:cNvPr id="44" name="四角形吹き出し 43">
          <a:extLst>
            <a:ext uri="{FF2B5EF4-FFF2-40B4-BE49-F238E27FC236}">
              <a16:creationId xmlns:a16="http://schemas.microsoft.com/office/drawing/2014/main" id="{00000000-0008-0000-0000-00002C000000}"/>
            </a:ext>
          </a:extLst>
        </xdr:cNvPr>
        <xdr:cNvSpPr/>
      </xdr:nvSpPr>
      <xdr:spPr>
        <a:xfrm>
          <a:off x="47625" y="115481"/>
          <a:ext cx="2642349" cy="672867"/>
        </a:xfrm>
        <a:prstGeom prst="wedgeRectCallout">
          <a:avLst>
            <a:gd name="adj1" fmla="val 21587"/>
            <a:gd name="adj2" fmla="val 105150"/>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spAutoFit/>
        </a:bodyPr>
        <a:lstStyle/>
        <a:p>
          <a:pPr rtl="0" fontAlgn="base"/>
          <a:r>
            <a:rPr lang="ja-JP" altLang="en-US" sz="900" b="0" i="0" baseline="0">
              <a:solidFill>
                <a:srgbClr val="FF0000"/>
              </a:solidFill>
              <a:latin typeface="+mn-lt"/>
              <a:ea typeface="+mn-ea"/>
              <a:cs typeface="+mn-cs"/>
            </a:rPr>
            <a:t>地方公共団体の長が実行委員会等の長を兼務し、一定の要件を満たす場合は、実行委員会等を地方公共団体とみなすことができます。要件については募集の手引をご確認ください。</a:t>
          </a:r>
          <a:endParaRPr lang="ja-JP" altLang="ja-JP" sz="900" b="0" i="0" baseline="0">
            <a:solidFill>
              <a:srgbClr val="FF0000"/>
            </a:solidFill>
            <a:latin typeface="+mn-lt"/>
            <a:ea typeface="+mn-ea"/>
            <a:cs typeface="+mn-cs"/>
          </a:endParaRPr>
        </a:p>
      </xdr:txBody>
    </xdr:sp>
    <xdr:clientData/>
  </xdr:oneCellAnchor>
  <xdr:oneCellAnchor>
    <xdr:from>
      <xdr:col>0</xdr:col>
      <xdr:colOff>400050</xdr:colOff>
      <xdr:row>12</xdr:row>
      <xdr:rowOff>152400</xdr:rowOff>
    </xdr:from>
    <xdr:ext cx="1249042" cy="819150"/>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400050" y="4048125"/>
          <a:ext cx="1249042" cy="819150"/>
        </a:xfrm>
        <a:prstGeom prst="wedgeRectCallout">
          <a:avLst>
            <a:gd name="adj1" fmla="val 74091"/>
            <a:gd name="adj2" fmla="val -8054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r>
            <a:rPr kumimoji="1" lang="ja-JP" altLang="en-US" sz="900">
              <a:solidFill>
                <a:srgbClr val="FF0000"/>
              </a:solidFill>
              <a:latin typeface="+mj-ea"/>
              <a:ea typeface="+mj-ea"/>
            </a:rPr>
            <a:t>該当項目について「○」を選択して、</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その理由を記入する。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（複数選択可）</a:t>
          </a:r>
          <a:endParaRPr kumimoji="1" lang="en-US" altLang="ja-JP" sz="900">
            <a:solidFill>
              <a:srgbClr val="FF0000"/>
            </a:solidFill>
            <a:latin typeface="+mj-ea"/>
            <a:ea typeface="+mj-ea"/>
          </a:endParaRPr>
        </a:p>
      </xdr:txBody>
    </xdr:sp>
    <xdr:clientData/>
  </xdr:oneCellAnchor>
  <xdr:twoCellAnchor>
    <xdr:from>
      <xdr:col>4</xdr:col>
      <xdr:colOff>0</xdr:colOff>
      <xdr:row>32</xdr:row>
      <xdr:rowOff>28575</xdr:rowOff>
    </xdr:from>
    <xdr:to>
      <xdr:col>5</xdr:col>
      <xdr:colOff>19050</xdr:colOff>
      <xdr:row>34</xdr:row>
      <xdr:rowOff>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2619375" y="12973050"/>
          <a:ext cx="923925" cy="6000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342900</xdr:colOff>
      <xdr:row>37</xdr:row>
      <xdr:rowOff>9524</xdr:rowOff>
    </xdr:from>
    <xdr:ext cx="2724149" cy="685801"/>
    <xdr:sp macro="" textlink="">
      <xdr:nvSpPr>
        <xdr:cNvPr id="25" name="四角形吹き出し 24">
          <a:extLst>
            <a:ext uri="{FF2B5EF4-FFF2-40B4-BE49-F238E27FC236}">
              <a16:creationId xmlns:a16="http://schemas.microsoft.com/office/drawing/2014/main" id="{00000000-0008-0000-0000-000019000000}"/>
            </a:ext>
          </a:extLst>
        </xdr:cNvPr>
        <xdr:cNvSpPr/>
      </xdr:nvSpPr>
      <xdr:spPr>
        <a:xfrm>
          <a:off x="5324475" y="13620749"/>
          <a:ext cx="2724149" cy="685801"/>
        </a:xfrm>
        <a:prstGeom prst="wedgeRectCallout">
          <a:avLst>
            <a:gd name="adj1" fmla="val 48019"/>
            <a:gd name="adj2" fmla="val -65681"/>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lnSpc>
              <a:spcPts val="1100"/>
            </a:lnSpc>
          </a:pPr>
          <a:r>
            <a:rPr kumimoji="1" lang="ja-JP" altLang="en-US" sz="900">
              <a:solidFill>
                <a:srgbClr val="FF0000"/>
              </a:solidFill>
              <a:latin typeface="+mj-ea"/>
              <a:ea typeface="+mj-ea"/>
            </a:rPr>
            <a:t>「平均参加予定人数（見込）」（</a:t>
          </a:r>
          <a:r>
            <a:rPr kumimoji="1" lang="en-US" altLang="ja-JP" sz="900">
              <a:solidFill>
                <a:srgbClr val="FF0000"/>
              </a:solidFill>
              <a:latin typeface="+mj-ea"/>
              <a:ea typeface="+mj-ea"/>
            </a:rPr>
            <a:t>E32</a:t>
          </a:r>
          <a:r>
            <a:rPr kumimoji="1" lang="ja-JP" altLang="en-US" sz="900">
              <a:solidFill>
                <a:srgbClr val="FF0000"/>
              </a:solidFill>
              <a:latin typeface="+mj-ea"/>
              <a:ea typeface="+mj-ea"/>
            </a:rPr>
            <a:t>セル）と一致するように記載すること。</a:t>
          </a:r>
          <a:endParaRPr kumimoji="1" lang="en-US" altLang="ja-JP" sz="900">
            <a:solidFill>
              <a:srgbClr val="FF0000"/>
            </a:solidFill>
            <a:latin typeface="+mj-ea"/>
            <a:ea typeface="+mj-ea"/>
          </a:endParaRPr>
        </a:p>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一致しない場合、セルが赤色に変わるので、一致するように修正すること。</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898711</xdr:colOff>
      <xdr:row>26</xdr:row>
      <xdr:rowOff>4482</xdr:rowOff>
    </xdr:from>
    <xdr:to>
      <xdr:col>5</xdr:col>
      <xdr:colOff>352036</xdr:colOff>
      <xdr:row>32</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3518086" y="9500907"/>
          <a:ext cx="948750" cy="2252943"/>
        </a:xfrm>
        <a:prstGeom prst="rect">
          <a:avLst/>
        </a:prstGeom>
        <a:no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0</xdr:colOff>
      <xdr:row>32</xdr:row>
      <xdr:rowOff>28575</xdr:rowOff>
    </xdr:from>
    <xdr:to>
      <xdr:col>5</xdr:col>
      <xdr:colOff>19050</xdr:colOff>
      <xdr:row>34</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3524250" y="11782425"/>
          <a:ext cx="609600" cy="3143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5-2&#20107;&#26989;&#35336;&#30011;&#26360;&#65288;&#22823;&#35215;&#27169;&#12473;&#12509;&#12540;&#12484;&#26045;&#35373;&#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リスト値"/>
      <sheetName val="記入例（修正前）"/>
      <sheetName val="事業計画書"/>
      <sheetName val="【別添１】事業計画詳細"/>
      <sheetName val="【別添２】年度別計画"/>
      <sheetName val="データ"/>
    </sheetNames>
    <sheetDataSet>
      <sheetData sheetId="0"/>
      <sheetData sheetId="1"/>
      <sheetData sheetId="2"/>
      <sheetData sheetId="3"/>
      <sheetData sheetId="4"/>
      <sheetData sheetId="5"/>
      <sheetData sheetId="6">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0"/>
  <sheetViews>
    <sheetView showGridLines="0" tabSelected="1" view="pageBreakPreview" zoomScaleNormal="100" zoomScaleSheetLayoutView="100" workbookViewId="0">
      <selection activeCell="B16" sqref="B16:B18"/>
    </sheetView>
  </sheetViews>
  <sheetFormatPr defaultColWidth="9" defaultRowHeight="11.25" x14ac:dyDescent="0.15"/>
  <cols>
    <col min="1" max="1" width="5.375" style="36" customWidth="1"/>
    <col min="2" max="2" width="18.625" style="36" customWidth="1"/>
    <col min="3" max="3" width="10.375" style="36" customWidth="1"/>
    <col min="4" max="4" width="11.875" style="36" customWidth="1"/>
    <col min="5" max="5" width="7.75" style="36" customWidth="1"/>
    <col min="6" max="6" width="4.625" style="36" customWidth="1"/>
    <col min="7" max="7" width="6.75" style="36" customWidth="1"/>
    <col min="8" max="8" width="6.375" style="36" customWidth="1"/>
    <col min="9" max="9" width="7.75" style="36" customWidth="1"/>
    <col min="10" max="10" width="5.875" style="36" customWidth="1"/>
    <col min="11" max="11" width="6.5" style="36" customWidth="1"/>
    <col min="12" max="12" width="10.5" style="36" customWidth="1"/>
    <col min="13" max="13" width="16.375" style="36" customWidth="1"/>
    <col min="14" max="16384" width="9" style="36"/>
  </cols>
  <sheetData>
    <row r="1" spans="1:26" ht="13.5" customHeight="1" x14ac:dyDescent="0.15">
      <c r="A1" s="35"/>
      <c r="Y1" s="37" t="s">
        <v>144</v>
      </c>
      <c r="Z1" s="13"/>
    </row>
    <row r="2" spans="1:26" ht="17.25" customHeight="1" x14ac:dyDescent="0.15">
      <c r="A2" s="212" t="s">
        <v>155</v>
      </c>
      <c r="B2" s="212"/>
      <c r="C2" s="212"/>
      <c r="D2" s="212"/>
      <c r="E2" s="212"/>
      <c r="F2" s="212"/>
      <c r="G2" s="212"/>
      <c r="H2" s="212"/>
      <c r="I2" s="212"/>
      <c r="J2" s="212"/>
      <c r="K2" s="212"/>
      <c r="L2" s="212"/>
      <c r="M2" s="212"/>
    </row>
    <row r="3" spans="1:26" ht="24" customHeight="1" thickBot="1" x14ac:dyDescent="0.2">
      <c r="A3" s="229" t="s">
        <v>29</v>
      </c>
      <c r="B3" s="229"/>
      <c r="C3" s="229"/>
      <c r="D3" s="229"/>
      <c r="E3" s="229"/>
      <c r="F3" s="229"/>
      <c r="G3" s="229"/>
      <c r="H3" s="229"/>
      <c r="I3" s="229"/>
      <c r="J3" s="229"/>
      <c r="K3" s="229"/>
      <c r="L3" s="229"/>
      <c r="M3" s="229"/>
    </row>
    <row r="4" spans="1:26" ht="30" customHeight="1" thickBot="1" x14ac:dyDescent="0.2">
      <c r="A4" s="213" t="s">
        <v>35</v>
      </c>
      <c r="B4" s="214"/>
      <c r="C4" s="230" t="s">
        <v>148</v>
      </c>
      <c r="D4" s="231"/>
      <c r="E4" s="231"/>
      <c r="F4" s="231"/>
      <c r="G4" s="231"/>
      <c r="H4" s="231"/>
      <c r="I4" s="231"/>
      <c r="J4" s="231"/>
      <c r="K4" s="231"/>
      <c r="L4" s="231"/>
      <c r="M4" s="232"/>
    </row>
    <row r="5" spans="1:26" ht="30" customHeight="1" thickBot="1" x14ac:dyDescent="0.2">
      <c r="A5" s="227" t="s">
        <v>28</v>
      </c>
      <c r="B5" s="228"/>
      <c r="C5" s="243" t="s">
        <v>153</v>
      </c>
      <c r="D5" s="244"/>
      <c r="E5" s="244"/>
      <c r="F5" s="244"/>
      <c r="G5" s="244"/>
      <c r="H5" s="244"/>
      <c r="I5" s="244"/>
      <c r="J5" s="244"/>
      <c r="K5" s="245"/>
      <c r="L5" s="66" t="s">
        <v>149</v>
      </c>
      <c r="M5" s="67" t="s">
        <v>147</v>
      </c>
    </row>
    <row r="6" spans="1:26" ht="30" customHeight="1" thickBot="1" x14ac:dyDescent="0.2">
      <c r="A6" s="227" t="s">
        <v>0</v>
      </c>
      <c r="B6" s="228"/>
      <c r="C6" s="248" t="s">
        <v>41</v>
      </c>
      <c r="D6" s="249"/>
      <c r="E6" s="249"/>
      <c r="F6" s="249"/>
      <c r="G6" s="249"/>
      <c r="H6" s="249"/>
      <c r="I6" s="249"/>
      <c r="J6" s="249"/>
      <c r="K6" s="249"/>
      <c r="L6" s="249"/>
      <c r="M6" s="250"/>
    </row>
    <row r="7" spans="1:26" ht="23.1" customHeight="1" thickBot="1" x14ac:dyDescent="0.2">
      <c r="A7" s="227" t="s">
        <v>1</v>
      </c>
      <c r="B7" s="228"/>
      <c r="C7" s="34">
        <v>1</v>
      </c>
      <c r="D7" s="38" t="s">
        <v>2</v>
      </c>
      <c r="E7" s="26">
        <v>2</v>
      </c>
      <c r="F7" s="233" t="s">
        <v>47</v>
      </c>
      <c r="G7" s="233"/>
      <c r="H7" s="233"/>
      <c r="I7" s="233"/>
      <c r="J7" s="233"/>
      <c r="K7" s="233"/>
      <c r="L7" s="233"/>
      <c r="M7" s="234"/>
      <c r="N7" s="39"/>
      <c r="O7" s="39"/>
      <c r="P7" s="39"/>
      <c r="Q7" s="39"/>
    </row>
    <row r="8" spans="1:26" ht="20.100000000000001" customHeight="1" x14ac:dyDescent="0.15">
      <c r="A8" s="213" t="s">
        <v>16</v>
      </c>
      <c r="B8" s="214"/>
      <c r="C8" s="246" t="s">
        <v>36</v>
      </c>
      <c r="D8" s="225"/>
      <c r="E8" s="225"/>
      <c r="F8" s="225"/>
      <c r="G8" s="247"/>
      <c r="H8" s="224" t="s">
        <v>15</v>
      </c>
      <c r="I8" s="225"/>
      <c r="J8" s="225"/>
      <c r="K8" s="225"/>
      <c r="L8" s="225"/>
      <c r="M8" s="226"/>
    </row>
    <row r="9" spans="1:26" ht="25.5" customHeight="1" x14ac:dyDescent="0.15">
      <c r="A9" s="215"/>
      <c r="B9" s="216"/>
      <c r="C9" s="27" t="s">
        <v>57</v>
      </c>
      <c r="D9" s="145" t="s">
        <v>73</v>
      </c>
      <c r="E9" s="145"/>
      <c r="F9" s="145"/>
      <c r="G9" s="145"/>
      <c r="H9" s="221" t="s">
        <v>83</v>
      </c>
      <c r="I9" s="222"/>
      <c r="J9" s="222"/>
      <c r="K9" s="222"/>
      <c r="L9" s="222"/>
      <c r="M9" s="223"/>
    </row>
    <row r="10" spans="1:26" ht="25.5" customHeight="1" x14ac:dyDescent="0.15">
      <c r="A10" s="215"/>
      <c r="B10" s="216"/>
      <c r="C10" s="27" t="s">
        <v>57</v>
      </c>
      <c r="D10" s="145" t="s">
        <v>74</v>
      </c>
      <c r="E10" s="145"/>
      <c r="F10" s="145"/>
      <c r="G10" s="145"/>
      <c r="H10" s="221" t="s">
        <v>83</v>
      </c>
      <c r="I10" s="222"/>
      <c r="J10" s="222"/>
      <c r="K10" s="222"/>
      <c r="L10" s="222"/>
      <c r="M10" s="223"/>
    </row>
    <row r="11" spans="1:26" ht="25.5" customHeight="1" x14ac:dyDescent="0.15">
      <c r="A11" s="215"/>
      <c r="B11" s="216"/>
      <c r="C11" s="27" t="s">
        <v>57</v>
      </c>
      <c r="D11" s="145" t="s">
        <v>75</v>
      </c>
      <c r="E11" s="145"/>
      <c r="F11" s="145"/>
      <c r="G11" s="145"/>
      <c r="H11" s="221" t="s">
        <v>83</v>
      </c>
      <c r="I11" s="222"/>
      <c r="J11" s="222"/>
      <c r="K11" s="222"/>
      <c r="L11" s="222"/>
      <c r="M11" s="223"/>
    </row>
    <row r="12" spans="1:26" ht="25.5" customHeight="1" x14ac:dyDescent="0.15">
      <c r="A12" s="215"/>
      <c r="B12" s="216"/>
      <c r="C12" s="27" t="s">
        <v>57</v>
      </c>
      <c r="D12" s="145" t="s">
        <v>76</v>
      </c>
      <c r="E12" s="145"/>
      <c r="F12" s="145"/>
      <c r="G12" s="145"/>
      <c r="H12" s="221" t="s">
        <v>83</v>
      </c>
      <c r="I12" s="222"/>
      <c r="J12" s="222"/>
      <c r="K12" s="222"/>
      <c r="L12" s="222"/>
      <c r="M12" s="223"/>
    </row>
    <row r="13" spans="1:26" ht="25.5" customHeight="1" x14ac:dyDescent="0.15">
      <c r="A13" s="215"/>
      <c r="B13" s="216"/>
      <c r="C13" s="27" t="s">
        <v>57</v>
      </c>
      <c r="D13" s="145" t="s">
        <v>77</v>
      </c>
      <c r="E13" s="145"/>
      <c r="F13" s="145"/>
      <c r="G13" s="145"/>
      <c r="H13" s="221" t="s">
        <v>83</v>
      </c>
      <c r="I13" s="222"/>
      <c r="J13" s="222"/>
      <c r="K13" s="222"/>
      <c r="L13" s="222"/>
      <c r="M13" s="223"/>
    </row>
    <row r="14" spans="1:26" ht="25.5" customHeight="1" x14ac:dyDescent="0.15">
      <c r="A14" s="215"/>
      <c r="B14" s="216"/>
      <c r="C14" s="27" t="s">
        <v>57</v>
      </c>
      <c r="D14" s="145" t="s">
        <v>78</v>
      </c>
      <c r="E14" s="145"/>
      <c r="F14" s="145"/>
      <c r="G14" s="145"/>
      <c r="H14" s="221" t="s">
        <v>83</v>
      </c>
      <c r="I14" s="222"/>
      <c r="J14" s="222"/>
      <c r="K14" s="222"/>
      <c r="L14" s="222"/>
      <c r="M14" s="223"/>
    </row>
    <row r="15" spans="1:26" ht="25.5" customHeight="1" thickBot="1" x14ac:dyDescent="0.2">
      <c r="A15" s="215"/>
      <c r="B15" s="216"/>
      <c r="C15" s="65" t="s">
        <v>57</v>
      </c>
      <c r="D15" s="145" t="s">
        <v>79</v>
      </c>
      <c r="E15" s="145"/>
      <c r="F15" s="145"/>
      <c r="G15" s="145"/>
      <c r="H15" s="221" t="s">
        <v>83</v>
      </c>
      <c r="I15" s="222"/>
      <c r="J15" s="222"/>
      <c r="K15" s="222"/>
      <c r="L15" s="222"/>
      <c r="M15" s="223"/>
    </row>
    <row r="16" spans="1:26" s="64" customFormat="1" ht="31.5" customHeight="1" x14ac:dyDescent="0.15">
      <c r="A16" s="213" t="s">
        <v>3</v>
      </c>
      <c r="B16" s="236" t="s">
        <v>156</v>
      </c>
      <c r="C16" s="239" t="s">
        <v>132</v>
      </c>
      <c r="D16" s="240"/>
      <c r="E16" s="241" t="str">
        <f>VLOOKUP(C16,リスト値!B2:C5,2,FALSE)&amp;""</f>
        <v>補正予定月を（　）に記載してください。</v>
      </c>
      <c r="F16" s="242"/>
      <c r="G16" s="242"/>
      <c r="H16" s="40" t="s">
        <v>139</v>
      </c>
      <c r="I16" s="235" t="s">
        <v>140</v>
      </c>
      <c r="J16" s="235"/>
      <c r="K16" s="235"/>
      <c r="L16" s="235"/>
      <c r="M16" s="63" t="s">
        <v>113</v>
      </c>
    </row>
    <row r="17" spans="1:15" s="64" customFormat="1" ht="18" customHeight="1" x14ac:dyDescent="0.15">
      <c r="A17" s="215"/>
      <c r="B17" s="237"/>
      <c r="C17" s="257" t="s">
        <v>34</v>
      </c>
      <c r="D17" s="258"/>
      <c r="E17" s="258"/>
      <c r="F17" s="258"/>
      <c r="G17" s="258"/>
      <c r="H17" s="258"/>
      <c r="I17" s="258"/>
      <c r="J17" s="258"/>
      <c r="K17" s="258"/>
      <c r="L17" s="258"/>
      <c r="M17" s="259"/>
    </row>
    <row r="18" spans="1:15" s="64" customFormat="1" ht="21.75" customHeight="1" thickBot="1" x14ac:dyDescent="0.2">
      <c r="A18" s="217"/>
      <c r="B18" s="238"/>
      <c r="C18" s="260"/>
      <c r="D18" s="261"/>
      <c r="E18" s="261"/>
      <c r="F18" s="261"/>
      <c r="G18" s="261"/>
      <c r="H18" s="261"/>
      <c r="I18" s="261"/>
      <c r="J18" s="261"/>
      <c r="K18" s="261"/>
      <c r="L18" s="261"/>
      <c r="M18" s="262"/>
    </row>
    <row r="19" spans="1:15" ht="23.1" customHeight="1" x14ac:dyDescent="0.15">
      <c r="A19" s="213" t="s">
        <v>4</v>
      </c>
      <c r="B19" s="214"/>
      <c r="C19" s="246" t="s">
        <v>5</v>
      </c>
      <c r="D19" s="225"/>
      <c r="E19" s="225"/>
      <c r="F19" s="225"/>
      <c r="G19" s="225"/>
      <c r="H19" s="225"/>
      <c r="I19" s="225"/>
      <c r="J19" s="225"/>
      <c r="K19" s="225"/>
      <c r="L19" s="225"/>
      <c r="M19" s="226"/>
    </row>
    <row r="20" spans="1:15" ht="22.5" customHeight="1" x14ac:dyDescent="0.15">
      <c r="A20" s="215"/>
      <c r="B20" s="216"/>
      <c r="C20" s="151" t="s">
        <v>6</v>
      </c>
      <c r="D20" s="152"/>
      <c r="E20" s="219" t="s">
        <v>44</v>
      </c>
      <c r="F20" s="219"/>
      <c r="G20" s="219"/>
      <c r="H20" s="219"/>
      <c r="I20" s="219"/>
      <c r="J20" s="219"/>
      <c r="K20" s="219"/>
      <c r="L20" s="219"/>
      <c r="M20" s="220"/>
    </row>
    <row r="21" spans="1:15" ht="30" customHeight="1" x14ac:dyDescent="0.15">
      <c r="A21" s="215"/>
      <c r="B21" s="216"/>
      <c r="C21" s="151" t="s">
        <v>7</v>
      </c>
      <c r="D21" s="152"/>
      <c r="E21" s="219" t="s">
        <v>22</v>
      </c>
      <c r="F21" s="219"/>
      <c r="G21" s="219"/>
      <c r="H21" s="219"/>
      <c r="I21" s="219"/>
      <c r="J21" s="219"/>
      <c r="K21" s="219"/>
      <c r="L21" s="219"/>
      <c r="M21" s="220"/>
      <c r="O21" s="39"/>
    </row>
    <row r="22" spans="1:15" ht="30" customHeight="1" x14ac:dyDescent="0.15">
      <c r="A22" s="215"/>
      <c r="B22" s="216"/>
      <c r="C22" s="151" t="s">
        <v>21</v>
      </c>
      <c r="D22" s="152"/>
      <c r="E22" s="219" t="s">
        <v>45</v>
      </c>
      <c r="F22" s="219"/>
      <c r="G22" s="219"/>
      <c r="H22" s="219"/>
      <c r="I22" s="219"/>
      <c r="J22" s="219"/>
      <c r="K22" s="219"/>
      <c r="L22" s="219"/>
      <c r="M22" s="220"/>
      <c r="O22" s="39"/>
    </row>
    <row r="23" spans="1:15" ht="30" customHeight="1" x14ac:dyDescent="0.15">
      <c r="A23" s="215"/>
      <c r="B23" s="216"/>
      <c r="C23" s="151" t="s">
        <v>38</v>
      </c>
      <c r="D23" s="152"/>
      <c r="E23" s="219" t="s">
        <v>46</v>
      </c>
      <c r="F23" s="219"/>
      <c r="G23" s="219"/>
      <c r="H23" s="219"/>
      <c r="I23" s="219"/>
      <c r="J23" s="219"/>
      <c r="K23" s="219"/>
      <c r="L23" s="219"/>
      <c r="M23" s="220"/>
    </row>
    <row r="24" spans="1:15" ht="22.5" customHeight="1" x14ac:dyDescent="0.15">
      <c r="A24" s="215"/>
      <c r="B24" s="216"/>
      <c r="C24" s="151" t="s">
        <v>8</v>
      </c>
      <c r="D24" s="152"/>
      <c r="E24" s="255" t="s">
        <v>9</v>
      </c>
      <c r="F24" s="255"/>
      <c r="G24" s="255"/>
      <c r="H24" s="255"/>
      <c r="I24" s="255"/>
      <c r="J24" s="255"/>
      <c r="K24" s="255"/>
      <c r="L24" s="255"/>
      <c r="M24" s="256"/>
    </row>
    <row r="25" spans="1:15" ht="51" customHeight="1" x14ac:dyDescent="0.15">
      <c r="A25" s="215"/>
      <c r="B25" s="216"/>
      <c r="C25" s="151" t="s">
        <v>13</v>
      </c>
      <c r="D25" s="152"/>
      <c r="E25" s="174" t="s">
        <v>43</v>
      </c>
      <c r="F25" s="175"/>
      <c r="G25" s="175"/>
      <c r="H25" s="175"/>
      <c r="I25" s="175"/>
      <c r="J25" s="175"/>
      <c r="K25" s="175"/>
      <c r="L25" s="175"/>
      <c r="M25" s="176"/>
    </row>
    <row r="26" spans="1:15" ht="23.25" customHeight="1" x14ac:dyDescent="0.15">
      <c r="A26" s="215"/>
      <c r="B26" s="216"/>
      <c r="C26" s="151" t="s">
        <v>19</v>
      </c>
      <c r="D26" s="152"/>
      <c r="E26" s="148" t="s">
        <v>71</v>
      </c>
      <c r="F26" s="149"/>
      <c r="G26" s="149"/>
      <c r="H26" s="149"/>
      <c r="I26" s="149"/>
      <c r="J26" s="150"/>
      <c r="K26" s="42"/>
      <c r="L26" s="42"/>
      <c r="M26" s="43"/>
    </row>
    <row r="27" spans="1:15" ht="24.95" customHeight="1" x14ac:dyDescent="0.15">
      <c r="A27" s="215"/>
      <c r="B27" s="216"/>
      <c r="C27" s="146" t="s">
        <v>150</v>
      </c>
      <c r="D27" s="147"/>
      <c r="E27" s="157">
        <v>1</v>
      </c>
      <c r="F27" s="158"/>
      <c r="G27" s="44" t="s">
        <v>10</v>
      </c>
      <c r="H27" s="159" t="s">
        <v>32</v>
      </c>
      <c r="I27" s="160"/>
      <c r="J27" s="160"/>
      <c r="K27" s="160"/>
      <c r="L27" s="160"/>
      <c r="M27" s="161"/>
    </row>
    <row r="28" spans="1:15" ht="24.95" customHeight="1" x14ac:dyDescent="0.15">
      <c r="A28" s="215"/>
      <c r="B28" s="216"/>
      <c r="C28" s="151" t="s">
        <v>33</v>
      </c>
      <c r="D28" s="152"/>
      <c r="E28" s="162">
        <v>4030</v>
      </c>
      <c r="F28" s="163"/>
      <c r="G28" s="45" t="s">
        <v>11</v>
      </c>
      <c r="H28" s="156" t="s">
        <v>26</v>
      </c>
      <c r="I28" s="153"/>
      <c r="J28" s="152"/>
      <c r="K28" s="168">
        <f>E27*E28</f>
        <v>4030</v>
      </c>
      <c r="L28" s="168"/>
      <c r="M28" s="46" t="s">
        <v>11</v>
      </c>
    </row>
    <row r="29" spans="1:15" ht="42" customHeight="1" x14ac:dyDescent="0.15">
      <c r="A29" s="215"/>
      <c r="B29" s="216"/>
      <c r="C29" s="151" t="s">
        <v>39</v>
      </c>
      <c r="D29" s="153"/>
      <c r="E29" s="154">
        <v>3500</v>
      </c>
      <c r="F29" s="155"/>
      <c r="G29" s="47" t="s">
        <v>11</v>
      </c>
      <c r="H29" s="156" t="s">
        <v>17</v>
      </c>
      <c r="I29" s="153"/>
      <c r="J29" s="152"/>
      <c r="K29" s="164">
        <f>IF(ISERROR(ROUNDDOWN(E29/$E$28*100,4)),0,ROUNDDOWN(E29/$E$28*100,4))</f>
        <v>86.848600000000005</v>
      </c>
      <c r="L29" s="165"/>
      <c r="M29" s="48" t="s">
        <v>12</v>
      </c>
    </row>
    <row r="30" spans="1:15" ht="24.95" customHeight="1" x14ac:dyDescent="0.15">
      <c r="A30" s="215"/>
      <c r="B30" s="216"/>
      <c r="C30" s="170" t="s">
        <v>30</v>
      </c>
      <c r="D30" s="171"/>
      <c r="E30" s="162">
        <v>100</v>
      </c>
      <c r="F30" s="163"/>
      <c r="G30" s="49" t="s">
        <v>11</v>
      </c>
      <c r="H30" s="156" t="s">
        <v>18</v>
      </c>
      <c r="I30" s="153"/>
      <c r="J30" s="152"/>
      <c r="K30" s="164">
        <f>IF(ISERROR(ROUNDDOWN(E30/$E$28*100,4)),0,ROUNDDOWN(E30/$E$28*100,4))</f>
        <v>2.4813000000000001</v>
      </c>
      <c r="L30" s="165"/>
      <c r="M30" s="46" t="s">
        <v>12</v>
      </c>
    </row>
    <row r="31" spans="1:15" ht="36.75" customHeight="1" x14ac:dyDescent="0.15">
      <c r="A31" s="215"/>
      <c r="B31" s="216"/>
      <c r="C31" s="151" t="s">
        <v>40</v>
      </c>
      <c r="D31" s="153"/>
      <c r="E31" s="162">
        <v>500</v>
      </c>
      <c r="F31" s="163"/>
      <c r="G31" s="49" t="s">
        <v>11</v>
      </c>
      <c r="H31" s="156" t="s">
        <v>31</v>
      </c>
      <c r="I31" s="153"/>
      <c r="J31" s="152"/>
      <c r="K31" s="164">
        <f>IF(ISERROR(ROUNDDOWN(E31/$E$28*100,4)),0,ROUNDDOWN(E31/$E$28*100,4))</f>
        <v>12.4069</v>
      </c>
      <c r="L31" s="165"/>
      <c r="M31" s="46" t="s">
        <v>12</v>
      </c>
    </row>
    <row r="32" spans="1:15" ht="24.95" customHeight="1" x14ac:dyDescent="0.15">
      <c r="A32" s="215"/>
      <c r="B32" s="216"/>
      <c r="C32" s="151" t="s">
        <v>27</v>
      </c>
      <c r="D32" s="153"/>
      <c r="E32" s="162">
        <v>2000</v>
      </c>
      <c r="F32" s="163"/>
      <c r="G32" s="49" t="s">
        <v>11</v>
      </c>
      <c r="H32" s="167"/>
      <c r="I32" s="168"/>
      <c r="J32" s="168"/>
      <c r="K32" s="168"/>
      <c r="L32" s="168"/>
      <c r="M32" s="169"/>
    </row>
    <row r="33" spans="1:14" s="52" customFormat="1" ht="13.5" customHeight="1" x14ac:dyDescent="0.15">
      <c r="A33" s="215"/>
      <c r="B33" s="216"/>
      <c r="C33" s="124" t="s">
        <v>114</v>
      </c>
      <c r="D33" s="117"/>
      <c r="E33" s="50" t="s">
        <v>98</v>
      </c>
      <c r="F33" s="251" t="s">
        <v>106</v>
      </c>
      <c r="G33" s="252"/>
      <c r="H33" s="251" t="s">
        <v>99</v>
      </c>
      <c r="I33" s="252"/>
      <c r="J33" s="251" t="s">
        <v>100</v>
      </c>
      <c r="K33" s="252"/>
      <c r="L33" s="198" t="s">
        <v>101</v>
      </c>
      <c r="M33" s="166" t="s">
        <v>102</v>
      </c>
      <c r="N33" s="51"/>
    </row>
    <row r="34" spans="1:14" s="52" customFormat="1" ht="13.5" customHeight="1" x14ac:dyDescent="0.15">
      <c r="A34" s="215"/>
      <c r="B34" s="216"/>
      <c r="C34" s="124"/>
      <c r="D34" s="117"/>
      <c r="E34" s="53" t="s">
        <v>103</v>
      </c>
      <c r="F34" s="253"/>
      <c r="G34" s="254"/>
      <c r="H34" s="253"/>
      <c r="I34" s="254"/>
      <c r="J34" s="253"/>
      <c r="K34" s="254"/>
      <c r="L34" s="199"/>
      <c r="M34" s="166"/>
      <c r="N34" s="51"/>
    </row>
    <row r="35" spans="1:14" s="52" customFormat="1" ht="21.75" customHeight="1" x14ac:dyDescent="0.15">
      <c r="A35" s="215"/>
      <c r="B35" s="216"/>
      <c r="C35" s="124"/>
      <c r="D35" s="117"/>
      <c r="E35" s="54" t="s">
        <v>104</v>
      </c>
      <c r="F35" s="143">
        <v>500</v>
      </c>
      <c r="G35" s="143"/>
      <c r="H35" s="143">
        <v>500</v>
      </c>
      <c r="I35" s="143"/>
      <c r="J35" s="143">
        <v>800</v>
      </c>
      <c r="K35" s="144"/>
      <c r="L35" s="14">
        <v>300</v>
      </c>
      <c r="M35" s="55">
        <f>SUM(F35:L35)</f>
        <v>2100</v>
      </c>
      <c r="N35" s="51"/>
    </row>
    <row r="36" spans="1:14" s="52" customFormat="1" ht="21.75" customHeight="1" x14ac:dyDescent="0.15">
      <c r="A36" s="215"/>
      <c r="B36" s="216"/>
      <c r="C36" s="124"/>
      <c r="D36" s="117"/>
      <c r="E36" s="54" t="s">
        <v>84</v>
      </c>
      <c r="F36" s="143">
        <v>500</v>
      </c>
      <c r="G36" s="143"/>
      <c r="H36" s="143">
        <v>600</v>
      </c>
      <c r="I36" s="143"/>
      <c r="J36" s="143">
        <v>800</v>
      </c>
      <c r="K36" s="144"/>
      <c r="L36" s="14">
        <v>30</v>
      </c>
      <c r="M36" s="55">
        <f>SUM(F36:L36)</f>
        <v>1930</v>
      </c>
      <c r="N36" s="51"/>
    </row>
    <row r="37" spans="1:14" s="52" customFormat="1" ht="21.75" customHeight="1" thickBot="1" x14ac:dyDescent="0.2">
      <c r="A37" s="215"/>
      <c r="B37" s="216"/>
      <c r="C37" s="124"/>
      <c r="D37" s="117"/>
      <c r="E37" s="56" t="s">
        <v>105</v>
      </c>
      <c r="F37" s="172">
        <f>F35+F36</f>
        <v>1000</v>
      </c>
      <c r="G37" s="173"/>
      <c r="H37" s="172">
        <f>H35+H36</f>
        <v>1100</v>
      </c>
      <c r="I37" s="173"/>
      <c r="J37" s="197">
        <f>J35+J36</f>
        <v>1600</v>
      </c>
      <c r="K37" s="197"/>
      <c r="L37" s="57">
        <f>SUM(L35:L36)</f>
        <v>330</v>
      </c>
      <c r="M37" s="58">
        <f>SUM(F37:L37)</f>
        <v>4030</v>
      </c>
      <c r="N37" s="51"/>
    </row>
    <row r="38" spans="1:14" ht="18" customHeight="1" x14ac:dyDescent="0.15">
      <c r="A38" s="215"/>
      <c r="B38" s="216"/>
      <c r="C38" s="204" t="s">
        <v>115</v>
      </c>
      <c r="D38" s="205"/>
      <c r="E38" s="28" t="s">
        <v>57</v>
      </c>
      <c r="F38" s="206" t="s">
        <v>80</v>
      </c>
      <c r="G38" s="207"/>
      <c r="H38" s="207"/>
      <c r="I38" s="207"/>
      <c r="J38" s="207"/>
      <c r="K38" s="207"/>
      <c r="L38" s="207"/>
      <c r="M38" s="208"/>
    </row>
    <row r="39" spans="1:14" ht="18" customHeight="1" x14ac:dyDescent="0.15">
      <c r="A39" s="215"/>
      <c r="B39" s="216"/>
      <c r="C39" s="124"/>
      <c r="D39" s="125"/>
      <c r="E39" s="28" t="s">
        <v>57</v>
      </c>
      <c r="F39" s="206" t="s">
        <v>81</v>
      </c>
      <c r="G39" s="207"/>
      <c r="H39" s="207"/>
      <c r="I39" s="207"/>
      <c r="J39" s="207"/>
      <c r="K39" s="207"/>
      <c r="L39" s="207"/>
      <c r="M39" s="208"/>
    </row>
    <row r="40" spans="1:14" ht="18" customHeight="1" thickBot="1" x14ac:dyDescent="0.2">
      <c r="A40" s="217"/>
      <c r="B40" s="218"/>
      <c r="C40" s="126"/>
      <c r="D40" s="127"/>
      <c r="E40" s="29" t="s">
        <v>57</v>
      </c>
      <c r="F40" s="209" t="s">
        <v>82</v>
      </c>
      <c r="G40" s="210"/>
      <c r="H40" s="210"/>
      <c r="I40" s="210"/>
      <c r="J40" s="210"/>
      <c r="K40" s="210"/>
      <c r="L40" s="210"/>
      <c r="M40" s="211"/>
    </row>
    <row r="41" spans="1:14" s="59" customFormat="1" ht="30" customHeight="1" thickBot="1" x14ac:dyDescent="0.2">
      <c r="A41" s="69" t="s">
        <v>86</v>
      </c>
      <c r="B41" s="70"/>
      <c r="C41" s="186" t="s">
        <v>87</v>
      </c>
      <c r="D41" s="187"/>
      <c r="E41" s="187"/>
      <c r="F41" s="187"/>
      <c r="G41" s="187"/>
      <c r="H41" s="187"/>
      <c r="I41" s="187"/>
      <c r="J41" s="187"/>
      <c r="K41" s="189" t="s">
        <v>136</v>
      </c>
      <c r="L41" s="120"/>
      <c r="M41" s="121"/>
    </row>
    <row r="42" spans="1:14" s="59" customFormat="1" ht="24" customHeight="1" x14ac:dyDescent="0.15">
      <c r="A42" s="71"/>
      <c r="B42" s="72"/>
      <c r="C42" s="75" t="s">
        <v>88</v>
      </c>
      <c r="D42" s="76"/>
      <c r="E42" s="76"/>
      <c r="F42" s="76"/>
      <c r="G42" s="76"/>
      <c r="H42" s="76"/>
      <c r="I42" s="76"/>
      <c r="J42" s="76"/>
      <c r="K42" s="76"/>
      <c r="L42" s="76"/>
      <c r="M42" s="77"/>
    </row>
    <row r="43" spans="1:14" s="59" customFormat="1" ht="27" customHeight="1" x14ac:dyDescent="0.15">
      <c r="A43" s="71"/>
      <c r="B43" s="72"/>
      <c r="C43" s="87" t="s">
        <v>89</v>
      </c>
      <c r="D43" s="92"/>
      <c r="E43" s="92"/>
      <c r="F43" s="88"/>
      <c r="G43" s="174" t="s">
        <v>152</v>
      </c>
      <c r="H43" s="175"/>
      <c r="I43" s="175"/>
      <c r="J43" s="175"/>
      <c r="K43" s="175"/>
      <c r="L43" s="175"/>
      <c r="M43" s="176"/>
    </row>
    <row r="44" spans="1:14" s="59" customFormat="1" ht="26.25" customHeight="1" x14ac:dyDescent="0.15">
      <c r="A44" s="71"/>
      <c r="B44" s="72"/>
      <c r="C44" s="87" t="s">
        <v>116</v>
      </c>
      <c r="D44" s="92"/>
      <c r="E44" s="92"/>
      <c r="F44" s="88"/>
      <c r="G44" s="174" t="s">
        <v>90</v>
      </c>
      <c r="H44" s="175"/>
      <c r="I44" s="175"/>
      <c r="J44" s="175"/>
      <c r="K44" s="175"/>
      <c r="L44" s="175"/>
      <c r="M44" s="176"/>
    </row>
    <row r="45" spans="1:14" s="59" customFormat="1" ht="27" customHeight="1" x14ac:dyDescent="0.15">
      <c r="A45" s="71"/>
      <c r="B45" s="72"/>
      <c r="C45" s="87" t="s">
        <v>91</v>
      </c>
      <c r="D45" s="92"/>
      <c r="E45" s="92"/>
      <c r="F45" s="88"/>
      <c r="G45" s="174" t="s">
        <v>92</v>
      </c>
      <c r="H45" s="175"/>
      <c r="I45" s="175"/>
      <c r="J45" s="175"/>
      <c r="K45" s="175"/>
      <c r="L45" s="175"/>
      <c r="M45" s="176"/>
    </row>
    <row r="46" spans="1:14" s="59" customFormat="1" ht="27" customHeight="1" x14ac:dyDescent="0.15">
      <c r="A46" s="71"/>
      <c r="B46" s="72"/>
      <c r="C46" s="87" t="s">
        <v>93</v>
      </c>
      <c r="D46" s="92"/>
      <c r="E46" s="92"/>
      <c r="F46" s="92"/>
      <c r="G46" s="92"/>
      <c r="H46" s="92"/>
      <c r="I46" s="92"/>
      <c r="J46" s="92"/>
      <c r="K46" s="92"/>
      <c r="L46" s="92"/>
      <c r="M46" s="200"/>
    </row>
    <row r="47" spans="1:14" s="59" customFormat="1" ht="27" customHeight="1" x14ac:dyDescent="0.15">
      <c r="A47" s="71"/>
      <c r="B47" s="72"/>
      <c r="C47" s="87" t="s">
        <v>94</v>
      </c>
      <c r="D47" s="92"/>
      <c r="E47" s="92"/>
      <c r="F47" s="88"/>
      <c r="G47" s="192" t="s">
        <v>142</v>
      </c>
      <c r="H47" s="193"/>
      <c r="I47" s="194"/>
      <c r="J47" s="95" t="str">
        <f>VLOOKUP(G47,リスト値!F2:G5,2,FALSE)&amp;""</f>
        <v/>
      </c>
      <c r="K47" s="96"/>
      <c r="L47" s="93" t="s">
        <v>143</v>
      </c>
      <c r="M47" s="94"/>
    </row>
    <row r="48" spans="1:14" s="59" customFormat="1" ht="33.75" customHeight="1" x14ac:dyDescent="0.15">
      <c r="A48" s="71"/>
      <c r="B48" s="72"/>
      <c r="C48" s="201" t="s">
        <v>154</v>
      </c>
      <c r="D48" s="202"/>
      <c r="E48" s="202"/>
      <c r="F48" s="202"/>
      <c r="G48" s="202"/>
      <c r="H48" s="202"/>
      <c r="I48" s="202"/>
      <c r="J48" s="202"/>
      <c r="K48" s="202"/>
      <c r="L48" s="202"/>
      <c r="M48" s="203"/>
      <c r="N48" s="60"/>
    </row>
    <row r="49" spans="1:13" s="59" customFormat="1" ht="24" customHeight="1" x14ac:dyDescent="0.15">
      <c r="A49" s="71"/>
      <c r="B49" s="72"/>
      <c r="C49" s="78" t="s">
        <v>95</v>
      </c>
      <c r="D49" s="79"/>
      <c r="E49" s="192" t="s">
        <v>120</v>
      </c>
      <c r="F49" s="195"/>
      <c r="G49" s="195"/>
      <c r="H49" s="195"/>
      <c r="I49" s="195"/>
      <c r="J49" s="195"/>
      <c r="K49" s="195"/>
      <c r="L49" s="195"/>
      <c r="M49" s="196"/>
    </row>
    <row r="50" spans="1:13" s="59" customFormat="1" ht="24.95" customHeight="1" x14ac:dyDescent="0.15">
      <c r="A50" s="71"/>
      <c r="B50" s="72"/>
      <c r="C50" s="80" t="s">
        <v>117</v>
      </c>
      <c r="D50" s="81"/>
      <c r="E50" s="81"/>
      <c r="F50" s="81"/>
      <c r="G50" s="81"/>
      <c r="H50" s="81"/>
      <c r="I50" s="81"/>
      <c r="J50" s="81"/>
      <c r="K50" s="81"/>
      <c r="L50" s="81"/>
      <c r="M50" s="82"/>
    </row>
    <row r="51" spans="1:13" s="59" customFormat="1" ht="22.5" customHeight="1" thickBot="1" x14ac:dyDescent="0.2">
      <c r="A51" s="73"/>
      <c r="B51" s="74"/>
      <c r="C51" s="83" t="s">
        <v>97</v>
      </c>
      <c r="D51" s="84"/>
      <c r="E51" s="84"/>
      <c r="F51" s="84"/>
      <c r="G51" s="84"/>
      <c r="H51" s="84"/>
      <c r="I51" s="84"/>
      <c r="J51" s="84"/>
      <c r="K51" s="84"/>
      <c r="L51" s="84"/>
      <c r="M51" s="85"/>
    </row>
    <row r="52" spans="1:13" s="59" customFormat="1" ht="30.75" customHeight="1" thickBot="1" x14ac:dyDescent="0.2">
      <c r="A52" s="69" t="s">
        <v>107</v>
      </c>
      <c r="B52" s="70"/>
      <c r="C52" s="186" t="s">
        <v>118</v>
      </c>
      <c r="D52" s="187"/>
      <c r="E52" s="187"/>
      <c r="F52" s="187"/>
      <c r="G52" s="187"/>
      <c r="H52" s="187"/>
      <c r="I52" s="187"/>
      <c r="J52" s="188"/>
      <c r="K52" s="120" t="s">
        <v>136</v>
      </c>
      <c r="L52" s="190"/>
      <c r="M52" s="191"/>
    </row>
    <row r="53" spans="1:13" s="59" customFormat="1" ht="21" customHeight="1" x14ac:dyDescent="0.15">
      <c r="A53" s="71"/>
      <c r="B53" s="72"/>
      <c r="C53" s="75" t="s">
        <v>108</v>
      </c>
      <c r="D53" s="86"/>
      <c r="E53" s="177" t="s">
        <v>109</v>
      </c>
      <c r="F53" s="178"/>
      <c r="G53" s="178"/>
      <c r="H53" s="178"/>
      <c r="I53" s="178"/>
      <c r="J53" s="178"/>
      <c r="K53" s="178"/>
      <c r="L53" s="178"/>
      <c r="M53" s="179"/>
    </row>
    <row r="54" spans="1:13" s="59" customFormat="1" ht="21" customHeight="1" x14ac:dyDescent="0.15">
      <c r="A54" s="71"/>
      <c r="B54" s="72"/>
      <c r="C54" s="87" t="s">
        <v>110</v>
      </c>
      <c r="D54" s="88"/>
      <c r="E54" s="180" t="s">
        <v>145</v>
      </c>
      <c r="F54" s="181"/>
      <c r="G54" s="181"/>
      <c r="H54" s="181"/>
      <c r="I54" s="181"/>
      <c r="J54" s="181"/>
      <c r="K54" s="181"/>
      <c r="L54" s="181"/>
      <c r="M54" s="182"/>
    </row>
    <row r="55" spans="1:13" s="59" customFormat="1" ht="21" customHeight="1" x14ac:dyDescent="0.15">
      <c r="A55" s="71"/>
      <c r="B55" s="72"/>
      <c r="C55" s="87" t="s">
        <v>111</v>
      </c>
      <c r="D55" s="88"/>
      <c r="E55" s="183" t="s">
        <v>112</v>
      </c>
      <c r="F55" s="184"/>
      <c r="G55" s="184"/>
      <c r="H55" s="184"/>
      <c r="I55" s="184"/>
      <c r="J55" s="184"/>
      <c r="K55" s="184"/>
      <c r="L55" s="184"/>
      <c r="M55" s="185"/>
    </row>
    <row r="56" spans="1:13" s="59" customFormat="1" ht="24.95" customHeight="1" thickBot="1" x14ac:dyDescent="0.2">
      <c r="A56" s="73"/>
      <c r="B56" s="74"/>
      <c r="C56" s="89" t="s">
        <v>119</v>
      </c>
      <c r="D56" s="90"/>
      <c r="E56" s="90"/>
      <c r="F56" s="90"/>
      <c r="G56" s="90"/>
      <c r="H56" s="90"/>
      <c r="I56" s="90"/>
      <c r="J56" s="90"/>
      <c r="K56" s="90"/>
      <c r="L56" s="90"/>
      <c r="M56" s="91"/>
    </row>
    <row r="57" spans="1:13" ht="21.75" customHeight="1" x14ac:dyDescent="0.15">
      <c r="A57" s="110" t="s">
        <v>23</v>
      </c>
      <c r="B57" s="113" t="s">
        <v>55</v>
      </c>
      <c r="C57" s="122" t="s">
        <v>56</v>
      </c>
      <c r="D57" s="123"/>
      <c r="E57" s="30" t="s">
        <v>57</v>
      </c>
      <c r="F57" s="128" t="s">
        <v>66</v>
      </c>
      <c r="G57" s="129"/>
      <c r="H57" s="129"/>
      <c r="I57" s="129"/>
      <c r="J57" s="129"/>
      <c r="K57" s="129"/>
      <c r="L57" s="129"/>
      <c r="M57" s="130"/>
    </row>
    <row r="58" spans="1:13" ht="21.75" customHeight="1" x14ac:dyDescent="0.15">
      <c r="A58" s="111"/>
      <c r="B58" s="114"/>
      <c r="C58" s="124"/>
      <c r="D58" s="125"/>
      <c r="E58" s="31" t="s">
        <v>57</v>
      </c>
      <c r="F58" s="137" t="s">
        <v>67</v>
      </c>
      <c r="G58" s="138"/>
      <c r="H58" s="138"/>
      <c r="I58" s="138"/>
      <c r="J58" s="138"/>
      <c r="K58" s="138"/>
      <c r="L58" s="138"/>
      <c r="M58" s="139"/>
    </row>
    <row r="59" spans="1:13" ht="21.75" customHeight="1" x14ac:dyDescent="0.15">
      <c r="A59" s="111"/>
      <c r="B59" s="114"/>
      <c r="C59" s="124"/>
      <c r="D59" s="125"/>
      <c r="E59" s="31" t="s">
        <v>57</v>
      </c>
      <c r="F59" s="137" t="s">
        <v>58</v>
      </c>
      <c r="G59" s="138"/>
      <c r="H59" s="138"/>
      <c r="I59" s="138"/>
      <c r="J59" s="138"/>
      <c r="K59" s="138"/>
      <c r="L59" s="138"/>
      <c r="M59" s="139"/>
    </row>
    <row r="60" spans="1:13" ht="21.75" customHeight="1" thickBot="1" x14ac:dyDescent="0.2">
      <c r="A60" s="111"/>
      <c r="B60" s="115"/>
      <c r="C60" s="126"/>
      <c r="D60" s="127"/>
      <c r="E60" s="32" t="s">
        <v>57</v>
      </c>
      <c r="F60" s="140" t="s">
        <v>68</v>
      </c>
      <c r="G60" s="141"/>
      <c r="H60" s="141"/>
      <c r="I60" s="141"/>
      <c r="J60" s="141"/>
      <c r="K60" s="141"/>
      <c r="L60" s="141"/>
      <c r="M60" s="142"/>
    </row>
    <row r="61" spans="1:13" ht="26.1" customHeight="1" x14ac:dyDescent="0.15">
      <c r="A61" s="111"/>
      <c r="B61" s="116" t="s">
        <v>146</v>
      </c>
      <c r="C61" s="135" t="s">
        <v>24</v>
      </c>
      <c r="D61" s="136"/>
      <c r="E61" s="33" t="s">
        <v>57</v>
      </c>
      <c r="F61" s="131" t="s">
        <v>59</v>
      </c>
      <c r="G61" s="131"/>
      <c r="H61" s="131"/>
      <c r="I61" s="131"/>
      <c r="J61" s="131"/>
      <c r="K61" s="131"/>
      <c r="L61" s="131"/>
      <c r="M61" s="132"/>
    </row>
    <row r="62" spans="1:13" ht="26.1" customHeight="1" x14ac:dyDescent="0.15">
      <c r="A62" s="111"/>
      <c r="B62" s="117"/>
      <c r="C62" s="106"/>
      <c r="D62" s="107"/>
      <c r="E62" s="28" t="s">
        <v>57</v>
      </c>
      <c r="F62" s="104" t="s">
        <v>60</v>
      </c>
      <c r="G62" s="104"/>
      <c r="H62" s="104"/>
      <c r="I62" s="104"/>
      <c r="J62" s="104"/>
      <c r="K62" s="104"/>
      <c r="L62" s="104"/>
      <c r="M62" s="105"/>
    </row>
    <row r="63" spans="1:13" ht="26.1" customHeight="1" x14ac:dyDescent="0.15">
      <c r="A63" s="111"/>
      <c r="B63" s="117"/>
      <c r="C63" s="106"/>
      <c r="D63" s="107"/>
      <c r="E63" s="28" t="s">
        <v>57</v>
      </c>
      <c r="F63" s="104" t="s">
        <v>61</v>
      </c>
      <c r="G63" s="104"/>
      <c r="H63" s="104"/>
      <c r="I63" s="104"/>
      <c r="J63" s="104"/>
      <c r="K63" s="104"/>
      <c r="L63" s="104"/>
      <c r="M63" s="105"/>
    </row>
    <row r="64" spans="1:13" ht="26.1" customHeight="1" x14ac:dyDescent="0.15">
      <c r="A64" s="111"/>
      <c r="B64" s="117"/>
      <c r="C64" s="106"/>
      <c r="D64" s="107"/>
      <c r="E64" s="28" t="s">
        <v>57</v>
      </c>
      <c r="F64" s="104" t="s">
        <v>62</v>
      </c>
      <c r="G64" s="104"/>
      <c r="H64" s="104"/>
      <c r="I64" s="104"/>
      <c r="J64" s="104"/>
      <c r="K64" s="104"/>
      <c r="L64" s="104"/>
      <c r="M64" s="105"/>
    </row>
    <row r="65" spans="1:17" ht="26.1" customHeight="1" x14ac:dyDescent="0.15">
      <c r="A65" s="111"/>
      <c r="B65" s="117"/>
      <c r="C65" s="106" t="s">
        <v>25</v>
      </c>
      <c r="D65" s="107"/>
      <c r="E65" s="28" t="s">
        <v>57</v>
      </c>
      <c r="F65" s="104" t="s">
        <v>63</v>
      </c>
      <c r="G65" s="104"/>
      <c r="H65" s="104"/>
      <c r="I65" s="104"/>
      <c r="J65" s="104"/>
      <c r="K65" s="104"/>
      <c r="L65" s="104"/>
      <c r="M65" s="105"/>
    </row>
    <row r="66" spans="1:17" ht="26.1" customHeight="1" x14ac:dyDescent="0.15">
      <c r="A66" s="111"/>
      <c r="B66" s="117"/>
      <c r="C66" s="106"/>
      <c r="D66" s="107"/>
      <c r="E66" s="28" t="s">
        <v>57</v>
      </c>
      <c r="F66" s="104" t="s">
        <v>64</v>
      </c>
      <c r="G66" s="104"/>
      <c r="H66" s="104"/>
      <c r="I66" s="104"/>
      <c r="J66" s="104"/>
      <c r="K66" s="104"/>
      <c r="L66" s="104"/>
      <c r="M66" s="105"/>
    </row>
    <row r="67" spans="1:17" ht="26.1" customHeight="1" thickBot="1" x14ac:dyDescent="0.2">
      <c r="A67" s="112"/>
      <c r="B67" s="118"/>
      <c r="C67" s="108"/>
      <c r="D67" s="109"/>
      <c r="E67" s="29" t="s">
        <v>57</v>
      </c>
      <c r="F67" s="133" t="s">
        <v>65</v>
      </c>
      <c r="G67" s="133"/>
      <c r="H67" s="133"/>
      <c r="I67" s="133"/>
      <c r="J67" s="133"/>
      <c r="K67" s="133"/>
      <c r="L67" s="133"/>
      <c r="M67" s="134"/>
    </row>
    <row r="68" spans="1:17" ht="24.95" customHeight="1" thickBot="1" x14ac:dyDescent="0.2">
      <c r="A68" s="97" t="s">
        <v>37</v>
      </c>
      <c r="B68" s="98"/>
      <c r="C68" s="119" t="s">
        <v>52</v>
      </c>
      <c r="D68" s="120"/>
      <c r="E68" s="121"/>
      <c r="F68" s="102" t="s">
        <v>20</v>
      </c>
      <c r="G68" s="103"/>
      <c r="H68" s="100" t="s">
        <v>42</v>
      </c>
      <c r="I68" s="100"/>
      <c r="J68" s="100"/>
      <c r="K68" s="100"/>
      <c r="L68" s="100"/>
      <c r="M68" s="101"/>
    </row>
    <row r="69" spans="1:17" ht="32.25" customHeight="1" thickBot="1" x14ac:dyDescent="0.2">
      <c r="A69" s="97" t="s">
        <v>14</v>
      </c>
      <c r="B69" s="98"/>
      <c r="C69" s="99"/>
      <c r="D69" s="100"/>
      <c r="E69" s="100"/>
      <c r="F69" s="100"/>
      <c r="G69" s="100"/>
      <c r="H69" s="100"/>
      <c r="I69" s="100"/>
      <c r="J69" s="100"/>
      <c r="K69" s="100"/>
      <c r="L69" s="100"/>
      <c r="M69" s="101"/>
      <c r="N69" s="39"/>
      <c r="O69" s="39"/>
      <c r="P69" s="39"/>
      <c r="Q69" s="39"/>
    </row>
    <row r="70" spans="1:17" ht="15" customHeight="1" x14ac:dyDescent="0.15"/>
  </sheetData>
  <sheetProtection algorithmName="SHA-512" hashValue="Sat0xKuy69dhELsXU+GM6448reqwP3H4JYVqLvbaU9uhNhN80ih4HF5px1dvy4TWmZU0xBMU2vg11U77aL5XRQ==" saltValue="3YOl/4fA7tLbOIsYAimdVA==" spinCount="100000" sheet="1" formatColumns="0" formatRows="0"/>
  <mergeCells count="143">
    <mergeCell ref="C6:M6"/>
    <mergeCell ref="F33:G34"/>
    <mergeCell ref="E24:M24"/>
    <mergeCell ref="C25:D25"/>
    <mergeCell ref="E25:M25"/>
    <mergeCell ref="H33:I34"/>
    <mergeCell ref="J33:K34"/>
    <mergeCell ref="C22:D22"/>
    <mergeCell ref="E22:M22"/>
    <mergeCell ref="C17:M18"/>
    <mergeCell ref="C19:M19"/>
    <mergeCell ref="A4:B4"/>
    <mergeCell ref="C4:M4"/>
    <mergeCell ref="A5:B5"/>
    <mergeCell ref="C20:D20"/>
    <mergeCell ref="E20:M20"/>
    <mergeCell ref="C21:D21"/>
    <mergeCell ref="E21:M21"/>
    <mergeCell ref="A7:B7"/>
    <mergeCell ref="F7:M7"/>
    <mergeCell ref="A8:B15"/>
    <mergeCell ref="H9:M9"/>
    <mergeCell ref="H10:M10"/>
    <mergeCell ref="H11:M11"/>
    <mergeCell ref="H12:M12"/>
    <mergeCell ref="A16:A18"/>
    <mergeCell ref="I16:L16"/>
    <mergeCell ref="B16:B18"/>
    <mergeCell ref="C16:D16"/>
    <mergeCell ref="E16:G16"/>
    <mergeCell ref="C5:K5"/>
    <mergeCell ref="C8:G8"/>
    <mergeCell ref="D9:G9"/>
    <mergeCell ref="D10:G10"/>
    <mergeCell ref="D11:G11"/>
    <mergeCell ref="F36:G36"/>
    <mergeCell ref="H36:I36"/>
    <mergeCell ref="J36:K36"/>
    <mergeCell ref="C38:D40"/>
    <mergeCell ref="F38:M38"/>
    <mergeCell ref="F39:M39"/>
    <mergeCell ref="F40:M40"/>
    <mergeCell ref="A2:M2"/>
    <mergeCell ref="A19:B40"/>
    <mergeCell ref="C23:D23"/>
    <mergeCell ref="E23:M23"/>
    <mergeCell ref="C24:D24"/>
    <mergeCell ref="C26:D26"/>
    <mergeCell ref="H13:M13"/>
    <mergeCell ref="H14:M14"/>
    <mergeCell ref="H15:M15"/>
    <mergeCell ref="H8:M8"/>
    <mergeCell ref="A6:B6"/>
    <mergeCell ref="E30:F30"/>
    <mergeCell ref="H30:J30"/>
    <mergeCell ref="K30:L30"/>
    <mergeCell ref="H28:J28"/>
    <mergeCell ref="K28:L28"/>
    <mergeCell ref="A3:M3"/>
    <mergeCell ref="F37:G37"/>
    <mergeCell ref="C45:F45"/>
    <mergeCell ref="G43:M43"/>
    <mergeCell ref="G44:M44"/>
    <mergeCell ref="G45:M45"/>
    <mergeCell ref="E53:M53"/>
    <mergeCell ref="E54:M54"/>
    <mergeCell ref="E55:M55"/>
    <mergeCell ref="C52:J52"/>
    <mergeCell ref="K41:M41"/>
    <mergeCell ref="K52:M52"/>
    <mergeCell ref="G47:I47"/>
    <mergeCell ref="E49:M49"/>
    <mergeCell ref="C43:F43"/>
    <mergeCell ref="C44:F44"/>
    <mergeCell ref="C41:J41"/>
    <mergeCell ref="C33:D37"/>
    <mergeCell ref="F35:G35"/>
    <mergeCell ref="H35:I35"/>
    <mergeCell ref="H37:I37"/>
    <mergeCell ref="J37:K37"/>
    <mergeCell ref="L33:L34"/>
    <mergeCell ref="C46:M46"/>
    <mergeCell ref="C48:M48"/>
    <mergeCell ref="J35:K35"/>
    <mergeCell ref="D15:G15"/>
    <mergeCell ref="C27:D27"/>
    <mergeCell ref="E26:J26"/>
    <mergeCell ref="D12:G12"/>
    <mergeCell ref="D13:G13"/>
    <mergeCell ref="D14:G14"/>
    <mergeCell ref="C28:D28"/>
    <mergeCell ref="C32:D32"/>
    <mergeCell ref="C29:D29"/>
    <mergeCell ref="E29:F29"/>
    <mergeCell ref="H29:J29"/>
    <mergeCell ref="C31:D31"/>
    <mergeCell ref="E27:F27"/>
    <mergeCell ref="H27:M27"/>
    <mergeCell ref="E28:F28"/>
    <mergeCell ref="E31:F31"/>
    <mergeCell ref="H31:J31"/>
    <mergeCell ref="K31:L31"/>
    <mergeCell ref="K29:L29"/>
    <mergeCell ref="M33:M34"/>
    <mergeCell ref="E32:F32"/>
    <mergeCell ref="H32:M32"/>
    <mergeCell ref="C30:D30"/>
    <mergeCell ref="A69:B69"/>
    <mergeCell ref="C69:M69"/>
    <mergeCell ref="A68:B68"/>
    <mergeCell ref="F68:G68"/>
    <mergeCell ref="H68:M68"/>
    <mergeCell ref="F62:M62"/>
    <mergeCell ref="F63:M63"/>
    <mergeCell ref="F64:M64"/>
    <mergeCell ref="C65:D67"/>
    <mergeCell ref="F65:M65"/>
    <mergeCell ref="A57:A67"/>
    <mergeCell ref="B57:B60"/>
    <mergeCell ref="B61:B67"/>
    <mergeCell ref="C68:E68"/>
    <mergeCell ref="C57:D60"/>
    <mergeCell ref="F57:M57"/>
    <mergeCell ref="F61:M61"/>
    <mergeCell ref="F66:M66"/>
    <mergeCell ref="F67:M67"/>
    <mergeCell ref="C61:D64"/>
    <mergeCell ref="F58:M58"/>
    <mergeCell ref="F59:M59"/>
    <mergeCell ref="F60:M60"/>
    <mergeCell ref="A41:B51"/>
    <mergeCell ref="A52:B56"/>
    <mergeCell ref="C42:M42"/>
    <mergeCell ref="C49:D49"/>
    <mergeCell ref="C50:M50"/>
    <mergeCell ref="C51:M51"/>
    <mergeCell ref="C53:D53"/>
    <mergeCell ref="C54:D54"/>
    <mergeCell ref="C56:M56"/>
    <mergeCell ref="C55:D55"/>
    <mergeCell ref="C47:F47"/>
    <mergeCell ref="L47:M47"/>
    <mergeCell ref="J47:K47"/>
  </mergeCells>
  <phoneticPr fontId="3"/>
  <conditionalFormatting sqref="M37">
    <cfRule type="expression" dxfId="7" priority="7">
      <formula>IF(E28&lt;&gt;M37,TRUE,FALSE)</formula>
    </cfRule>
  </conditionalFormatting>
  <conditionalFormatting sqref="E16:M16">
    <cfRule type="expression" dxfId="6" priority="5">
      <formula>$C16="当初予算案に計上予定"</formula>
    </cfRule>
    <cfRule type="expression" dxfId="5" priority="6">
      <formula>$C16="リストから選択してください。"</formula>
    </cfRule>
  </conditionalFormatting>
  <conditionalFormatting sqref="J47 L47">
    <cfRule type="expression" dxfId="4" priority="4">
      <formula>$G47&lt;&gt;"その他"</formula>
    </cfRule>
  </conditionalFormatting>
  <dataValidations count="4">
    <dataValidation imeMode="halfAlpha" allowBlank="1" showInputMessage="1" showErrorMessage="1" sqref="E27:F32" xr:uid="{00000000-0002-0000-0000-000000000000}"/>
    <dataValidation type="list" imeMode="halfAlpha" allowBlank="1" showInputMessage="1" showErrorMessage="1" sqref="C7 E7" xr:uid="{00000000-0002-0000-0000-000001000000}">
      <formula1>"件数を選択,1,2"</formula1>
    </dataValidation>
    <dataValidation type="list" allowBlank="1" showInputMessage="1" showErrorMessage="1" sqref="E49" xr:uid="{00000000-0002-0000-0000-000002000000}">
      <formula1>"「有」「無」を選択,有（助成対象者名は、地方公共団体名＋委任先名としてください。）,無（助成対象者名は、地方公共団体名としてください。）"</formula1>
    </dataValidation>
    <dataValidation type="list" allowBlank="1" showInputMessage="1" showErrorMessage="1" sqref="E54" xr:uid="{00000000-0002-0000-0000-000003000000}">
      <formula1>"「有」「無」を選択,有,無"</formula1>
    </dataValidation>
  </dataValidations>
  <printOptions horizontalCentered="1"/>
  <pageMargins left="0.59055118110236227" right="0.59055118110236227" top="0.74803149606299213" bottom="0.59055118110236227" header="0.31496062992125984" footer="0.31496062992125984"/>
  <pageSetup paperSize="9" scale="76" fitToHeight="0" orientation="portrait" r:id="rId1"/>
  <headerFooter>
    <oddFooter>&amp;P / &amp;N ページ</oddFooter>
  </headerFooter>
  <rowBreaks count="1" manualBreakCount="1">
    <brk id="37" max="12"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4000000}">
          <x14:formula1>
            <xm:f>リスト値!$B$2:$B$5</xm:f>
          </x14:formula1>
          <xm:sqref>C16:D16</xm:sqref>
        </x14:dataValidation>
        <x14:dataValidation type="list" allowBlank="1" showInputMessage="1" showErrorMessage="1" xr:uid="{00000000-0002-0000-0000-000005000000}">
          <x14:formula1>
            <xm:f>リスト値!$J$2</xm:f>
          </x14:formula1>
          <xm:sqref>E57:E60</xm:sqref>
        </x14:dataValidation>
        <x14:dataValidation type="list" allowBlank="1" showInputMessage="1" showErrorMessage="1" xr:uid="{00000000-0002-0000-0000-000006000000}">
          <x14:formula1>
            <xm:f>リスト値!$K$2</xm:f>
          </x14:formula1>
          <xm:sqref>E61:E64</xm:sqref>
        </x14:dataValidation>
        <x14:dataValidation type="list" allowBlank="1" showInputMessage="1" showErrorMessage="1" xr:uid="{00000000-0002-0000-0000-000007000000}">
          <x14:formula1>
            <xm:f>リスト値!$L$2</xm:f>
          </x14:formula1>
          <xm:sqref>E65:E67</xm:sqref>
        </x14:dataValidation>
        <x14:dataValidation type="list" allowBlank="1" showInputMessage="1" showErrorMessage="1" xr:uid="{00000000-0002-0000-0000-000008000000}">
          <x14:formula1>
            <xm:f>リスト値!$M$2:$M$4</xm:f>
          </x14:formula1>
          <xm:sqref>C68:E68</xm:sqref>
        </x14:dataValidation>
        <x14:dataValidation type="list" allowBlank="1" showInputMessage="1" showErrorMessage="1" xr:uid="{00000000-0002-0000-0000-000009000000}">
          <x14:formula1>
            <xm:f>リスト値!$A$2</xm:f>
          </x14:formula1>
          <xm:sqref>C9:C15</xm:sqref>
        </x14:dataValidation>
        <x14:dataValidation type="list" allowBlank="1" showInputMessage="1" showErrorMessage="1" xr:uid="{00000000-0002-0000-0000-00000A000000}">
          <x14:formula1>
            <xm:f>リスト値!$D$2:$D$4</xm:f>
          </x14:formula1>
          <xm:sqref>E26:J26</xm:sqref>
        </x14:dataValidation>
        <x14:dataValidation type="list" allowBlank="1" showInputMessage="1" showErrorMessage="1" xr:uid="{00000000-0002-0000-0000-00000B000000}">
          <x14:formula1>
            <xm:f>リスト値!$I$2</xm:f>
          </x14:formula1>
          <xm:sqref>E38:E40</xm:sqref>
        </x14:dataValidation>
        <x14:dataValidation type="list" allowBlank="1" showInputMessage="1" showErrorMessage="1" xr:uid="{00000000-0002-0000-0000-00000C000000}">
          <x14:formula1>
            <xm:f>リスト値!$E$2:$E$4</xm:f>
          </x14:formula1>
          <xm:sqref>K41:M41</xm:sqref>
        </x14:dataValidation>
        <x14:dataValidation type="list" allowBlank="1" showInputMessage="1" showErrorMessage="1" xr:uid="{00000000-0002-0000-0000-00000D000000}">
          <x14:formula1>
            <xm:f>リスト値!$F$2:$F$5</xm:f>
          </x14:formula1>
          <xm:sqref>G47:I47</xm:sqref>
        </x14:dataValidation>
        <x14:dataValidation type="list" allowBlank="1" showInputMessage="1" showErrorMessage="1" xr:uid="{00000000-0002-0000-0000-00000E000000}">
          <x14:formula1>
            <xm:f>リスト値!$H$2:$H$4</xm:f>
          </x14:formula1>
          <xm:sqref>K52:M52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70"/>
  <sheetViews>
    <sheetView showGridLines="0" view="pageBreakPreview" zoomScaleNormal="100" zoomScaleSheetLayoutView="100" workbookViewId="0">
      <selection activeCell="A2" sqref="A2:M2"/>
    </sheetView>
  </sheetViews>
  <sheetFormatPr defaultColWidth="9" defaultRowHeight="11.25" x14ac:dyDescent="0.15"/>
  <cols>
    <col min="1" max="1" width="5.375" style="36" customWidth="1"/>
    <col min="2" max="2" width="18.625" style="36" customWidth="1"/>
    <col min="3" max="3" width="10.375" style="36" customWidth="1"/>
    <col min="4" max="4" width="11.875" style="36" customWidth="1"/>
    <col min="5" max="5" width="7.75" style="36" customWidth="1"/>
    <col min="6" max="6" width="4.625" style="36" customWidth="1"/>
    <col min="7" max="7" width="6.75" style="36" customWidth="1"/>
    <col min="8" max="8" width="6.375" style="36" customWidth="1"/>
    <col min="9" max="9" width="7.75" style="36" customWidth="1"/>
    <col min="10" max="10" width="5.875" style="36" customWidth="1"/>
    <col min="11" max="11" width="6.5" style="36" customWidth="1"/>
    <col min="12" max="12" width="10.5" style="36" customWidth="1"/>
    <col min="13" max="13" width="16.375" style="36" customWidth="1"/>
    <col min="14" max="16384" width="9" style="36"/>
  </cols>
  <sheetData>
    <row r="1" spans="1:26" ht="13.5" customHeight="1" x14ac:dyDescent="0.15">
      <c r="A1" s="35"/>
      <c r="Y1" s="37" t="s">
        <v>144</v>
      </c>
      <c r="Z1" s="13"/>
    </row>
    <row r="2" spans="1:26" ht="17.25" customHeight="1" x14ac:dyDescent="0.15">
      <c r="A2" s="212" t="s">
        <v>155</v>
      </c>
      <c r="B2" s="212"/>
      <c r="C2" s="212"/>
      <c r="D2" s="212"/>
      <c r="E2" s="212"/>
      <c r="F2" s="212"/>
      <c r="G2" s="212"/>
      <c r="H2" s="212"/>
      <c r="I2" s="212"/>
      <c r="J2" s="212"/>
      <c r="K2" s="212"/>
      <c r="L2" s="212"/>
      <c r="M2" s="212"/>
    </row>
    <row r="3" spans="1:26" ht="24" customHeight="1" thickBot="1" x14ac:dyDescent="0.2">
      <c r="A3" s="229" t="s">
        <v>29</v>
      </c>
      <c r="B3" s="229"/>
      <c r="C3" s="229"/>
      <c r="D3" s="229"/>
      <c r="E3" s="229"/>
      <c r="F3" s="229"/>
      <c r="G3" s="229"/>
      <c r="H3" s="229"/>
      <c r="I3" s="229"/>
      <c r="J3" s="229"/>
      <c r="K3" s="229"/>
      <c r="L3" s="229"/>
      <c r="M3" s="229"/>
    </row>
    <row r="4" spans="1:26" ht="30" customHeight="1" thickBot="1" x14ac:dyDescent="0.2">
      <c r="A4" s="213" t="s">
        <v>35</v>
      </c>
      <c r="B4" s="214"/>
      <c r="C4" s="230" t="s">
        <v>148</v>
      </c>
      <c r="D4" s="231"/>
      <c r="E4" s="231"/>
      <c r="F4" s="231"/>
      <c r="G4" s="231"/>
      <c r="H4" s="231"/>
      <c r="I4" s="231"/>
      <c r="J4" s="231"/>
      <c r="K4" s="231"/>
      <c r="L4" s="231"/>
      <c r="M4" s="232"/>
    </row>
    <row r="5" spans="1:26" ht="30" customHeight="1" thickBot="1" x14ac:dyDescent="0.2">
      <c r="A5" s="227" t="s">
        <v>28</v>
      </c>
      <c r="B5" s="228"/>
      <c r="C5" s="310"/>
      <c r="D5" s="311"/>
      <c r="E5" s="311"/>
      <c r="F5" s="311"/>
      <c r="G5" s="311"/>
      <c r="H5" s="311"/>
      <c r="I5" s="311"/>
      <c r="J5" s="311"/>
      <c r="K5" s="311"/>
      <c r="L5" s="66" t="s">
        <v>149</v>
      </c>
      <c r="M5" s="68"/>
    </row>
    <row r="6" spans="1:26" ht="30" customHeight="1" thickBot="1" x14ac:dyDescent="0.2">
      <c r="A6" s="227" t="s">
        <v>0</v>
      </c>
      <c r="B6" s="228"/>
      <c r="C6" s="310"/>
      <c r="D6" s="311"/>
      <c r="E6" s="311"/>
      <c r="F6" s="311"/>
      <c r="G6" s="311"/>
      <c r="H6" s="311"/>
      <c r="I6" s="311"/>
      <c r="J6" s="311"/>
      <c r="K6" s="311"/>
      <c r="L6" s="311"/>
      <c r="M6" s="312"/>
    </row>
    <row r="7" spans="1:26" ht="23.1" customHeight="1" thickBot="1" x14ac:dyDescent="0.2">
      <c r="A7" s="227" t="s">
        <v>1</v>
      </c>
      <c r="B7" s="228"/>
      <c r="C7" s="24" t="s">
        <v>121</v>
      </c>
      <c r="D7" s="38" t="s">
        <v>2</v>
      </c>
      <c r="E7" s="25" t="s">
        <v>121</v>
      </c>
      <c r="F7" s="233" t="s">
        <v>47</v>
      </c>
      <c r="G7" s="233"/>
      <c r="H7" s="233"/>
      <c r="I7" s="233"/>
      <c r="J7" s="233"/>
      <c r="K7" s="233"/>
      <c r="L7" s="233"/>
      <c r="M7" s="234"/>
      <c r="N7" s="39"/>
      <c r="O7" s="39"/>
      <c r="P7" s="39"/>
      <c r="Q7" s="39"/>
    </row>
    <row r="8" spans="1:26" ht="20.100000000000001" customHeight="1" x14ac:dyDescent="0.15">
      <c r="A8" s="213" t="s">
        <v>16</v>
      </c>
      <c r="B8" s="214"/>
      <c r="C8" s="246" t="s">
        <v>36</v>
      </c>
      <c r="D8" s="225"/>
      <c r="E8" s="225"/>
      <c r="F8" s="225"/>
      <c r="G8" s="247"/>
      <c r="H8" s="224" t="s">
        <v>15</v>
      </c>
      <c r="I8" s="225"/>
      <c r="J8" s="225"/>
      <c r="K8" s="225"/>
      <c r="L8" s="225"/>
      <c r="M8" s="226"/>
    </row>
    <row r="9" spans="1:26" ht="25.5" customHeight="1" x14ac:dyDescent="0.15">
      <c r="A9" s="215"/>
      <c r="B9" s="216"/>
      <c r="C9" s="22"/>
      <c r="D9" s="145" t="s">
        <v>73</v>
      </c>
      <c r="E9" s="145"/>
      <c r="F9" s="145"/>
      <c r="G9" s="145"/>
      <c r="H9" s="307"/>
      <c r="I9" s="308"/>
      <c r="J9" s="308"/>
      <c r="K9" s="308"/>
      <c r="L9" s="308"/>
      <c r="M9" s="309"/>
    </row>
    <row r="10" spans="1:26" ht="25.5" customHeight="1" x14ac:dyDescent="0.15">
      <c r="A10" s="215"/>
      <c r="B10" s="216"/>
      <c r="C10" s="22"/>
      <c r="D10" s="145" t="s">
        <v>74</v>
      </c>
      <c r="E10" s="145"/>
      <c r="F10" s="145"/>
      <c r="G10" s="145"/>
      <c r="H10" s="307"/>
      <c r="I10" s="308"/>
      <c r="J10" s="308"/>
      <c r="K10" s="308"/>
      <c r="L10" s="308"/>
      <c r="M10" s="309"/>
    </row>
    <row r="11" spans="1:26" ht="25.5" customHeight="1" x14ac:dyDescent="0.15">
      <c r="A11" s="215"/>
      <c r="B11" s="216"/>
      <c r="C11" s="22"/>
      <c r="D11" s="145" t="s">
        <v>75</v>
      </c>
      <c r="E11" s="145"/>
      <c r="F11" s="145"/>
      <c r="G11" s="145"/>
      <c r="H11" s="307"/>
      <c r="I11" s="308"/>
      <c r="J11" s="308"/>
      <c r="K11" s="308"/>
      <c r="L11" s="308"/>
      <c r="M11" s="309"/>
    </row>
    <row r="12" spans="1:26" ht="25.5" customHeight="1" x14ac:dyDescent="0.15">
      <c r="A12" s="215"/>
      <c r="B12" s="216"/>
      <c r="C12" s="22"/>
      <c r="D12" s="145" t="s">
        <v>76</v>
      </c>
      <c r="E12" s="145"/>
      <c r="F12" s="145"/>
      <c r="G12" s="145"/>
      <c r="H12" s="307"/>
      <c r="I12" s="308"/>
      <c r="J12" s="308"/>
      <c r="K12" s="308"/>
      <c r="L12" s="308"/>
      <c r="M12" s="309"/>
    </row>
    <row r="13" spans="1:26" ht="25.5" customHeight="1" x14ac:dyDescent="0.15">
      <c r="A13" s="215"/>
      <c r="B13" s="216"/>
      <c r="C13" s="22"/>
      <c r="D13" s="145" t="s">
        <v>77</v>
      </c>
      <c r="E13" s="145"/>
      <c r="F13" s="145"/>
      <c r="G13" s="145"/>
      <c r="H13" s="307"/>
      <c r="I13" s="308"/>
      <c r="J13" s="308"/>
      <c r="K13" s="308"/>
      <c r="L13" s="308"/>
      <c r="M13" s="309"/>
    </row>
    <row r="14" spans="1:26" ht="25.5" customHeight="1" x14ac:dyDescent="0.15">
      <c r="A14" s="215"/>
      <c r="B14" s="216"/>
      <c r="C14" s="22"/>
      <c r="D14" s="145" t="s">
        <v>78</v>
      </c>
      <c r="E14" s="145"/>
      <c r="F14" s="145"/>
      <c r="G14" s="145"/>
      <c r="H14" s="307"/>
      <c r="I14" s="308"/>
      <c r="J14" s="308"/>
      <c r="K14" s="308"/>
      <c r="L14" s="308"/>
      <c r="M14" s="309"/>
    </row>
    <row r="15" spans="1:26" ht="25.5" customHeight="1" thickBot="1" x14ac:dyDescent="0.2">
      <c r="A15" s="215"/>
      <c r="B15" s="216"/>
      <c r="C15" s="23"/>
      <c r="D15" s="145" t="s">
        <v>79</v>
      </c>
      <c r="E15" s="145"/>
      <c r="F15" s="145"/>
      <c r="G15" s="145"/>
      <c r="H15" s="307"/>
      <c r="I15" s="308"/>
      <c r="J15" s="308"/>
      <c r="K15" s="308"/>
      <c r="L15" s="308"/>
      <c r="M15" s="309"/>
    </row>
    <row r="16" spans="1:26" ht="31.5" customHeight="1" x14ac:dyDescent="0.15">
      <c r="A16" s="213" t="s">
        <v>3</v>
      </c>
      <c r="B16" s="236" t="s">
        <v>156</v>
      </c>
      <c r="C16" s="303" t="s">
        <v>85</v>
      </c>
      <c r="D16" s="304"/>
      <c r="E16" s="241" t="str">
        <f>VLOOKUP(C16,リスト値!B2:C5,2,FALSE)&amp;""</f>
        <v/>
      </c>
      <c r="F16" s="305"/>
      <c r="G16" s="305"/>
      <c r="H16" s="40" t="s">
        <v>139</v>
      </c>
      <c r="I16" s="306"/>
      <c r="J16" s="306"/>
      <c r="K16" s="306"/>
      <c r="L16" s="306"/>
      <c r="M16" s="41" t="s">
        <v>113</v>
      </c>
    </row>
    <row r="17" spans="1:15" ht="18" customHeight="1" x14ac:dyDescent="0.15">
      <c r="A17" s="215"/>
      <c r="B17" s="237"/>
      <c r="C17" s="257" t="s">
        <v>34</v>
      </c>
      <c r="D17" s="258"/>
      <c r="E17" s="258"/>
      <c r="F17" s="258"/>
      <c r="G17" s="258"/>
      <c r="H17" s="258"/>
      <c r="I17" s="258"/>
      <c r="J17" s="258"/>
      <c r="K17" s="258"/>
      <c r="L17" s="258"/>
      <c r="M17" s="259"/>
    </row>
    <row r="18" spans="1:15" ht="21.75" customHeight="1" thickBot="1" x14ac:dyDescent="0.2">
      <c r="A18" s="217"/>
      <c r="B18" s="238"/>
      <c r="C18" s="260"/>
      <c r="D18" s="261"/>
      <c r="E18" s="261"/>
      <c r="F18" s="261"/>
      <c r="G18" s="261"/>
      <c r="H18" s="261"/>
      <c r="I18" s="261"/>
      <c r="J18" s="261"/>
      <c r="K18" s="261"/>
      <c r="L18" s="261"/>
      <c r="M18" s="262"/>
    </row>
    <row r="19" spans="1:15" ht="23.1" customHeight="1" x14ac:dyDescent="0.15">
      <c r="A19" s="213" t="s">
        <v>4</v>
      </c>
      <c r="B19" s="214"/>
      <c r="C19" s="246" t="s">
        <v>5</v>
      </c>
      <c r="D19" s="225"/>
      <c r="E19" s="225"/>
      <c r="F19" s="225"/>
      <c r="G19" s="225"/>
      <c r="H19" s="225"/>
      <c r="I19" s="225"/>
      <c r="J19" s="225"/>
      <c r="K19" s="225"/>
      <c r="L19" s="225"/>
      <c r="M19" s="226"/>
    </row>
    <row r="20" spans="1:15" ht="22.5" customHeight="1" x14ac:dyDescent="0.15">
      <c r="A20" s="215"/>
      <c r="B20" s="216"/>
      <c r="C20" s="151" t="s">
        <v>6</v>
      </c>
      <c r="D20" s="152"/>
      <c r="E20" s="289"/>
      <c r="F20" s="289"/>
      <c r="G20" s="289"/>
      <c r="H20" s="289"/>
      <c r="I20" s="289"/>
      <c r="J20" s="289"/>
      <c r="K20" s="289"/>
      <c r="L20" s="289"/>
      <c r="M20" s="290"/>
    </row>
    <row r="21" spans="1:15" ht="30" customHeight="1" x14ac:dyDescent="0.15">
      <c r="A21" s="215"/>
      <c r="B21" s="216"/>
      <c r="C21" s="151" t="s">
        <v>7</v>
      </c>
      <c r="D21" s="152"/>
      <c r="E21" s="289"/>
      <c r="F21" s="289"/>
      <c r="G21" s="289"/>
      <c r="H21" s="289"/>
      <c r="I21" s="289"/>
      <c r="J21" s="289"/>
      <c r="K21" s="289"/>
      <c r="L21" s="289"/>
      <c r="M21" s="290"/>
      <c r="O21" s="39"/>
    </row>
    <row r="22" spans="1:15" ht="30" customHeight="1" x14ac:dyDescent="0.15">
      <c r="A22" s="215"/>
      <c r="B22" s="216"/>
      <c r="C22" s="151" t="s">
        <v>21</v>
      </c>
      <c r="D22" s="152"/>
      <c r="E22" s="289"/>
      <c r="F22" s="289"/>
      <c r="G22" s="289"/>
      <c r="H22" s="289"/>
      <c r="I22" s="289"/>
      <c r="J22" s="289"/>
      <c r="K22" s="289"/>
      <c r="L22" s="289"/>
      <c r="M22" s="290"/>
      <c r="O22" s="39"/>
    </row>
    <row r="23" spans="1:15" ht="30" customHeight="1" x14ac:dyDescent="0.15">
      <c r="A23" s="215"/>
      <c r="B23" s="216"/>
      <c r="C23" s="151" t="s">
        <v>38</v>
      </c>
      <c r="D23" s="152"/>
      <c r="E23" s="289"/>
      <c r="F23" s="289"/>
      <c r="G23" s="289"/>
      <c r="H23" s="289"/>
      <c r="I23" s="289"/>
      <c r="J23" s="289"/>
      <c r="K23" s="289"/>
      <c r="L23" s="289"/>
      <c r="M23" s="290"/>
    </row>
    <row r="24" spans="1:15" ht="22.5" customHeight="1" x14ac:dyDescent="0.15">
      <c r="A24" s="215"/>
      <c r="B24" s="216"/>
      <c r="C24" s="151" t="s">
        <v>8</v>
      </c>
      <c r="D24" s="152"/>
      <c r="E24" s="298"/>
      <c r="F24" s="298"/>
      <c r="G24" s="298"/>
      <c r="H24" s="298"/>
      <c r="I24" s="298"/>
      <c r="J24" s="298"/>
      <c r="K24" s="298"/>
      <c r="L24" s="298"/>
      <c r="M24" s="299"/>
    </row>
    <row r="25" spans="1:15" ht="51" customHeight="1" x14ac:dyDescent="0.15">
      <c r="A25" s="215"/>
      <c r="B25" s="216"/>
      <c r="C25" s="151" t="s">
        <v>13</v>
      </c>
      <c r="D25" s="152"/>
      <c r="E25" s="286"/>
      <c r="F25" s="287"/>
      <c r="G25" s="287"/>
      <c r="H25" s="287"/>
      <c r="I25" s="287"/>
      <c r="J25" s="287"/>
      <c r="K25" s="287"/>
      <c r="L25" s="287"/>
      <c r="M25" s="288"/>
    </row>
    <row r="26" spans="1:15" ht="23.25" customHeight="1" x14ac:dyDescent="0.15">
      <c r="A26" s="215"/>
      <c r="B26" s="216"/>
      <c r="C26" s="151" t="s">
        <v>19</v>
      </c>
      <c r="D26" s="152"/>
      <c r="E26" s="300" t="s">
        <v>85</v>
      </c>
      <c r="F26" s="301"/>
      <c r="G26" s="301"/>
      <c r="H26" s="301"/>
      <c r="I26" s="301"/>
      <c r="J26" s="302"/>
      <c r="K26" s="61"/>
      <c r="L26" s="61"/>
      <c r="M26" s="62"/>
    </row>
    <row r="27" spans="1:15" ht="24.95" customHeight="1" x14ac:dyDescent="0.15">
      <c r="A27" s="215"/>
      <c r="B27" s="216"/>
      <c r="C27" s="146" t="s">
        <v>150</v>
      </c>
      <c r="D27" s="147"/>
      <c r="E27" s="296"/>
      <c r="F27" s="297"/>
      <c r="G27" s="44" t="s">
        <v>10</v>
      </c>
      <c r="H27" s="159" t="s">
        <v>32</v>
      </c>
      <c r="I27" s="160"/>
      <c r="J27" s="160"/>
      <c r="K27" s="160"/>
      <c r="L27" s="160"/>
      <c r="M27" s="161"/>
    </row>
    <row r="28" spans="1:15" ht="24.95" customHeight="1" x14ac:dyDescent="0.15">
      <c r="A28" s="215"/>
      <c r="B28" s="216"/>
      <c r="C28" s="151" t="s">
        <v>33</v>
      </c>
      <c r="D28" s="152"/>
      <c r="E28" s="293"/>
      <c r="F28" s="93"/>
      <c r="G28" s="45" t="s">
        <v>11</v>
      </c>
      <c r="H28" s="156" t="s">
        <v>26</v>
      </c>
      <c r="I28" s="153"/>
      <c r="J28" s="152"/>
      <c r="K28" s="168">
        <f>E27*E28</f>
        <v>0</v>
      </c>
      <c r="L28" s="168"/>
      <c r="M28" s="46" t="s">
        <v>11</v>
      </c>
    </row>
    <row r="29" spans="1:15" ht="42" customHeight="1" x14ac:dyDescent="0.15">
      <c r="A29" s="215"/>
      <c r="B29" s="216"/>
      <c r="C29" s="151" t="s">
        <v>39</v>
      </c>
      <c r="D29" s="153"/>
      <c r="E29" s="294"/>
      <c r="F29" s="295"/>
      <c r="G29" s="47" t="s">
        <v>11</v>
      </c>
      <c r="H29" s="156" t="s">
        <v>17</v>
      </c>
      <c r="I29" s="153"/>
      <c r="J29" s="152"/>
      <c r="K29" s="164">
        <f>IF(ISERROR(ROUNDDOWN(E29/$E$28*100,4)),0,ROUNDDOWN(E29/$E$28*100,4))</f>
        <v>0</v>
      </c>
      <c r="L29" s="165"/>
      <c r="M29" s="48" t="s">
        <v>12</v>
      </c>
    </row>
    <row r="30" spans="1:15" ht="24.95" customHeight="1" x14ac:dyDescent="0.15">
      <c r="A30" s="215"/>
      <c r="B30" s="216"/>
      <c r="C30" s="170" t="s">
        <v>30</v>
      </c>
      <c r="D30" s="171"/>
      <c r="E30" s="293"/>
      <c r="F30" s="93"/>
      <c r="G30" s="49" t="s">
        <v>11</v>
      </c>
      <c r="H30" s="156" t="s">
        <v>18</v>
      </c>
      <c r="I30" s="153"/>
      <c r="J30" s="152"/>
      <c r="K30" s="164">
        <f>IF(ISERROR(ROUNDDOWN(E30/$E$28*100,4)),0,ROUNDDOWN(E30/$E$28*100,4))</f>
        <v>0</v>
      </c>
      <c r="L30" s="165"/>
      <c r="M30" s="46" t="s">
        <v>12</v>
      </c>
    </row>
    <row r="31" spans="1:15" ht="36.75" customHeight="1" x14ac:dyDescent="0.15">
      <c r="A31" s="215"/>
      <c r="B31" s="216"/>
      <c r="C31" s="151" t="s">
        <v>40</v>
      </c>
      <c r="D31" s="153"/>
      <c r="E31" s="293"/>
      <c r="F31" s="93"/>
      <c r="G31" s="49" t="s">
        <v>11</v>
      </c>
      <c r="H31" s="156" t="s">
        <v>31</v>
      </c>
      <c r="I31" s="153"/>
      <c r="J31" s="152"/>
      <c r="K31" s="164">
        <f>IF(ISERROR(ROUNDDOWN(E31/$E$28*100,4)),0,ROUNDDOWN(E31/$E$28*100,4))</f>
        <v>0</v>
      </c>
      <c r="L31" s="165"/>
      <c r="M31" s="46" t="s">
        <v>12</v>
      </c>
    </row>
    <row r="32" spans="1:15" ht="24.95" customHeight="1" x14ac:dyDescent="0.15">
      <c r="A32" s="215"/>
      <c r="B32" s="216"/>
      <c r="C32" s="151" t="s">
        <v>27</v>
      </c>
      <c r="D32" s="153"/>
      <c r="E32" s="293"/>
      <c r="F32" s="93"/>
      <c r="G32" s="49" t="s">
        <v>11</v>
      </c>
      <c r="H32" s="167"/>
      <c r="I32" s="168"/>
      <c r="J32" s="168"/>
      <c r="K32" s="168"/>
      <c r="L32" s="168"/>
      <c r="M32" s="169"/>
    </row>
    <row r="33" spans="1:14" s="52" customFormat="1" ht="13.5" customHeight="1" x14ac:dyDescent="0.15">
      <c r="A33" s="215"/>
      <c r="B33" s="216"/>
      <c r="C33" s="124" t="s">
        <v>114</v>
      </c>
      <c r="D33" s="117"/>
      <c r="E33" s="50" t="s">
        <v>98</v>
      </c>
      <c r="F33" s="251" t="s">
        <v>106</v>
      </c>
      <c r="G33" s="252"/>
      <c r="H33" s="251" t="s">
        <v>99</v>
      </c>
      <c r="I33" s="252"/>
      <c r="J33" s="251" t="s">
        <v>100</v>
      </c>
      <c r="K33" s="252"/>
      <c r="L33" s="198" t="s">
        <v>101</v>
      </c>
      <c r="M33" s="166" t="s">
        <v>102</v>
      </c>
      <c r="N33" s="51"/>
    </row>
    <row r="34" spans="1:14" s="52" customFormat="1" ht="13.5" customHeight="1" x14ac:dyDescent="0.15">
      <c r="A34" s="215"/>
      <c r="B34" s="216"/>
      <c r="C34" s="124"/>
      <c r="D34" s="117"/>
      <c r="E34" s="53" t="s">
        <v>103</v>
      </c>
      <c r="F34" s="253"/>
      <c r="G34" s="254"/>
      <c r="H34" s="253"/>
      <c r="I34" s="254"/>
      <c r="J34" s="253"/>
      <c r="K34" s="254"/>
      <c r="L34" s="199"/>
      <c r="M34" s="166"/>
      <c r="N34" s="51"/>
    </row>
    <row r="35" spans="1:14" s="52" customFormat="1" ht="21.75" customHeight="1" x14ac:dyDescent="0.15">
      <c r="A35" s="215"/>
      <c r="B35" s="216"/>
      <c r="C35" s="124"/>
      <c r="D35" s="117"/>
      <c r="E35" s="54" t="s">
        <v>104</v>
      </c>
      <c r="F35" s="291"/>
      <c r="G35" s="291"/>
      <c r="H35" s="291"/>
      <c r="I35" s="291"/>
      <c r="J35" s="291"/>
      <c r="K35" s="292"/>
      <c r="L35" s="15"/>
      <c r="M35" s="55">
        <f>SUM(F35:L35)</f>
        <v>0</v>
      </c>
      <c r="N35" s="51"/>
    </row>
    <row r="36" spans="1:14" s="52" customFormat="1" ht="21.75" customHeight="1" x14ac:dyDescent="0.15">
      <c r="A36" s="215"/>
      <c r="B36" s="216"/>
      <c r="C36" s="124"/>
      <c r="D36" s="117"/>
      <c r="E36" s="54" t="s">
        <v>84</v>
      </c>
      <c r="F36" s="291"/>
      <c r="G36" s="291"/>
      <c r="H36" s="291"/>
      <c r="I36" s="291"/>
      <c r="J36" s="291"/>
      <c r="K36" s="292"/>
      <c r="L36" s="15"/>
      <c r="M36" s="55">
        <f>SUM(F36:L36)</f>
        <v>0</v>
      </c>
      <c r="N36" s="51"/>
    </row>
    <row r="37" spans="1:14" s="52" customFormat="1" ht="21.75" customHeight="1" thickBot="1" x14ac:dyDescent="0.2">
      <c r="A37" s="215"/>
      <c r="B37" s="216"/>
      <c r="C37" s="124"/>
      <c r="D37" s="117"/>
      <c r="E37" s="56" t="s">
        <v>105</v>
      </c>
      <c r="F37" s="172">
        <f>F35+F36</f>
        <v>0</v>
      </c>
      <c r="G37" s="173"/>
      <c r="H37" s="172">
        <f>H35+H36</f>
        <v>0</v>
      </c>
      <c r="I37" s="173"/>
      <c r="J37" s="197">
        <f>J35+J36</f>
        <v>0</v>
      </c>
      <c r="K37" s="197"/>
      <c r="L37" s="57">
        <f>SUM(L35:L36)</f>
        <v>0</v>
      </c>
      <c r="M37" s="58">
        <f>SUM(F37:L37)</f>
        <v>0</v>
      </c>
      <c r="N37" s="51"/>
    </row>
    <row r="38" spans="1:14" ht="18" customHeight="1" x14ac:dyDescent="0.15">
      <c r="A38" s="215"/>
      <c r="B38" s="216"/>
      <c r="C38" s="204" t="s">
        <v>115</v>
      </c>
      <c r="D38" s="205"/>
      <c r="E38" s="19"/>
      <c r="F38" s="206" t="s">
        <v>80</v>
      </c>
      <c r="G38" s="207"/>
      <c r="H38" s="207"/>
      <c r="I38" s="207"/>
      <c r="J38" s="207"/>
      <c r="K38" s="207"/>
      <c r="L38" s="207"/>
      <c r="M38" s="208"/>
    </row>
    <row r="39" spans="1:14" ht="18" customHeight="1" x14ac:dyDescent="0.15">
      <c r="A39" s="215"/>
      <c r="B39" s="216"/>
      <c r="C39" s="124"/>
      <c r="D39" s="125"/>
      <c r="E39" s="19"/>
      <c r="F39" s="206" t="s">
        <v>81</v>
      </c>
      <c r="G39" s="207"/>
      <c r="H39" s="207"/>
      <c r="I39" s="207"/>
      <c r="J39" s="207"/>
      <c r="K39" s="207"/>
      <c r="L39" s="207"/>
      <c r="M39" s="208"/>
    </row>
    <row r="40" spans="1:14" ht="18" customHeight="1" thickBot="1" x14ac:dyDescent="0.2">
      <c r="A40" s="217"/>
      <c r="B40" s="218"/>
      <c r="C40" s="126"/>
      <c r="D40" s="127"/>
      <c r="E40" s="20"/>
      <c r="F40" s="209" t="s">
        <v>82</v>
      </c>
      <c r="G40" s="210"/>
      <c r="H40" s="210"/>
      <c r="I40" s="210"/>
      <c r="J40" s="210"/>
      <c r="K40" s="210"/>
      <c r="L40" s="210"/>
      <c r="M40" s="211"/>
    </row>
    <row r="41" spans="1:14" s="59" customFormat="1" ht="30" customHeight="1" thickBot="1" x14ac:dyDescent="0.2">
      <c r="A41" s="69" t="s">
        <v>86</v>
      </c>
      <c r="B41" s="70"/>
      <c r="C41" s="186" t="s">
        <v>87</v>
      </c>
      <c r="D41" s="187"/>
      <c r="E41" s="187"/>
      <c r="F41" s="187"/>
      <c r="G41" s="187"/>
      <c r="H41" s="187"/>
      <c r="I41" s="187"/>
      <c r="J41" s="187"/>
      <c r="K41" s="285" t="s">
        <v>85</v>
      </c>
      <c r="L41" s="267"/>
      <c r="M41" s="268"/>
    </row>
    <row r="42" spans="1:14" s="59" customFormat="1" ht="24" customHeight="1" x14ac:dyDescent="0.15">
      <c r="A42" s="71"/>
      <c r="B42" s="72"/>
      <c r="C42" s="75" t="s">
        <v>88</v>
      </c>
      <c r="D42" s="76"/>
      <c r="E42" s="76"/>
      <c r="F42" s="76"/>
      <c r="G42" s="76"/>
      <c r="H42" s="76"/>
      <c r="I42" s="76"/>
      <c r="J42" s="76"/>
      <c r="K42" s="76"/>
      <c r="L42" s="76"/>
      <c r="M42" s="77"/>
    </row>
    <row r="43" spans="1:14" s="59" customFormat="1" ht="27" customHeight="1" x14ac:dyDescent="0.15">
      <c r="A43" s="71"/>
      <c r="B43" s="72"/>
      <c r="C43" s="87" t="s">
        <v>89</v>
      </c>
      <c r="D43" s="92"/>
      <c r="E43" s="92"/>
      <c r="F43" s="88"/>
      <c r="G43" s="286"/>
      <c r="H43" s="287"/>
      <c r="I43" s="287"/>
      <c r="J43" s="287"/>
      <c r="K43" s="287"/>
      <c r="L43" s="287"/>
      <c r="M43" s="288"/>
    </row>
    <row r="44" spans="1:14" s="59" customFormat="1" ht="26.25" customHeight="1" x14ac:dyDescent="0.15">
      <c r="A44" s="71"/>
      <c r="B44" s="72"/>
      <c r="C44" s="87" t="s">
        <v>116</v>
      </c>
      <c r="D44" s="92"/>
      <c r="E44" s="92"/>
      <c r="F44" s="88"/>
      <c r="G44" s="286"/>
      <c r="H44" s="287"/>
      <c r="I44" s="287"/>
      <c r="J44" s="287"/>
      <c r="K44" s="287"/>
      <c r="L44" s="287"/>
      <c r="M44" s="288"/>
    </row>
    <row r="45" spans="1:14" s="59" customFormat="1" ht="27" customHeight="1" x14ac:dyDescent="0.15">
      <c r="A45" s="71"/>
      <c r="B45" s="72"/>
      <c r="C45" s="87" t="s">
        <v>91</v>
      </c>
      <c r="D45" s="92"/>
      <c r="E45" s="92"/>
      <c r="F45" s="88"/>
      <c r="G45" s="286"/>
      <c r="H45" s="287"/>
      <c r="I45" s="287"/>
      <c r="J45" s="287"/>
      <c r="K45" s="287"/>
      <c r="L45" s="287"/>
      <c r="M45" s="288"/>
    </row>
    <row r="46" spans="1:14" s="59" customFormat="1" ht="27" customHeight="1" x14ac:dyDescent="0.15">
      <c r="A46" s="71"/>
      <c r="B46" s="72"/>
      <c r="C46" s="87" t="s">
        <v>93</v>
      </c>
      <c r="D46" s="92"/>
      <c r="E46" s="92"/>
      <c r="F46" s="92"/>
      <c r="G46" s="92"/>
      <c r="H46" s="92"/>
      <c r="I46" s="92"/>
      <c r="J46" s="92"/>
      <c r="K46" s="92"/>
      <c r="L46" s="92"/>
      <c r="M46" s="200"/>
    </row>
    <row r="47" spans="1:14" s="59" customFormat="1" ht="27" customHeight="1" x14ac:dyDescent="0.15">
      <c r="A47" s="71"/>
      <c r="B47" s="72"/>
      <c r="C47" s="87" t="s">
        <v>94</v>
      </c>
      <c r="D47" s="92"/>
      <c r="E47" s="92"/>
      <c r="F47" s="88"/>
      <c r="G47" s="280" t="s">
        <v>85</v>
      </c>
      <c r="H47" s="281"/>
      <c r="I47" s="282"/>
      <c r="J47" s="95" t="str">
        <f>VLOOKUP(G47,リスト値!F2:G5,2,FALSE)&amp;""</f>
        <v/>
      </c>
      <c r="K47" s="96"/>
      <c r="L47" s="93" t="s">
        <v>143</v>
      </c>
      <c r="M47" s="94"/>
    </row>
    <row r="48" spans="1:14" s="59" customFormat="1" ht="33.75" customHeight="1" x14ac:dyDescent="0.15">
      <c r="A48" s="71"/>
      <c r="B48" s="72"/>
      <c r="C48" s="201" t="s">
        <v>154</v>
      </c>
      <c r="D48" s="202"/>
      <c r="E48" s="202"/>
      <c r="F48" s="202"/>
      <c r="G48" s="202"/>
      <c r="H48" s="202"/>
      <c r="I48" s="202"/>
      <c r="J48" s="202"/>
      <c r="K48" s="202"/>
      <c r="L48" s="202"/>
      <c r="M48" s="203"/>
      <c r="N48" s="60"/>
    </row>
    <row r="49" spans="1:13" s="59" customFormat="1" ht="24" customHeight="1" x14ac:dyDescent="0.15">
      <c r="A49" s="71"/>
      <c r="B49" s="72"/>
      <c r="C49" s="78" t="s">
        <v>95</v>
      </c>
      <c r="D49" s="79"/>
      <c r="E49" s="280" t="s">
        <v>96</v>
      </c>
      <c r="F49" s="283"/>
      <c r="G49" s="283"/>
      <c r="H49" s="283"/>
      <c r="I49" s="283"/>
      <c r="J49" s="283"/>
      <c r="K49" s="283"/>
      <c r="L49" s="283"/>
      <c r="M49" s="284"/>
    </row>
    <row r="50" spans="1:13" s="59" customFormat="1" ht="24.95" customHeight="1" x14ac:dyDescent="0.15">
      <c r="A50" s="71"/>
      <c r="B50" s="72"/>
      <c r="C50" s="80" t="s">
        <v>117</v>
      </c>
      <c r="D50" s="81"/>
      <c r="E50" s="81"/>
      <c r="F50" s="81"/>
      <c r="G50" s="81"/>
      <c r="H50" s="81"/>
      <c r="I50" s="81"/>
      <c r="J50" s="81"/>
      <c r="K50" s="81"/>
      <c r="L50" s="81"/>
      <c r="M50" s="82"/>
    </row>
    <row r="51" spans="1:13" s="59" customFormat="1" ht="22.5" customHeight="1" thickBot="1" x14ac:dyDescent="0.2">
      <c r="A51" s="73"/>
      <c r="B51" s="74"/>
      <c r="C51" s="83" t="s">
        <v>97</v>
      </c>
      <c r="D51" s="84"/>
      <c r="E51" s="84"/>
      <c r="F51" s="84"/>
      <c r="G51" s="84"/>
      <c r="H51" s="84"/>
      <c r="I51" s="84"/>
      <c r="J51" s="84"/>
      <c r="K51" s="84"/>
      <c r="L51" s="84"/>
      <c r="M51" s="85"/>
    </row>
    <row r="52" spans="1:13" s="59" customFormat="1" ht="30.75" customHeight="1" thickBot="1" x14ac:dyDescent="0.2">
      <c r="A52" s="69" t="s">
        <v>107</v>
      </c>
      <c r="B52" s="70"/>
      <c r="C52" s="186" t="s">
        <v>118</v>
      </c>
      <c r="D52" s="187"/>
      <c r="E52" s="187"/>
      <c r="F52" s="187"/>
      <c r="G52" s="187"/>
      <c r="H52" s="187"/>
      <c r="I52" s="187"/>
      <c r="J52" s="188"/>
      <c r="K52" s="267" t="s">
        <v>85</v>
      </c>
      <c r="L52" s="269"/>
      <c r="M52" s="270"/>
    </row>
    <row r="53" spans="1:13" s="59" customFormat="1" ht="21" customHeight="1" x14ac:dyDescent="0.15">
      <c r="A53" s="71"/>
      <c r="B53" s="72"/>
      <c r="C53" s="75" t="s">
        <v>108</v>
      </c>
      <c r="D53" s="86"/>
      <c r="E53" s="271"/>
      <c r="F53" s="272"/>
      <c r="G53" s="272"/>
      <c r="H53" s="272"/>
      <c r="I53" s="272"/>
      <c r="J53" s="272"/>
      <c r="K53" s="272"/>
      <c r="L53" s="272"/>
      <c r="M53" s="273"/>
    </row>
    <row r="54" spans="1:13" s="59" customFormat="1" ht="21" customHeight="1" x14ac:dyDescent="0.15">
      <c r="A54" s="71"/>
      <c r="B54" s="72"/>
      <c r="C54" s="87" t="s">
        <v>110</v>
      </c>
      <c r="D54" s="88"/>
      <c r="E54" s="274" t="s">
        <v>96</v>
      </c>
      <c r="F54" s="275"/>
      <c r="G54" s="275"/>
      <c r="H54" s="275"/>
      <c r="I54" s="275"/>
      <c r="J54" s="275"/>
      <c r="K54" s="275"/>
      <c r="L54" s="275"/>
      <c r="M54" s="276"/>
    </row>
    <row r="55" spans="1:13" s="59" customFormat="1" ht="21" customHeight="1" x14ac:dyDescent="0.15">
      <c r="A55" s="71"/>
      <c r="B55" s="72"/>
      <c r="C55" s="87" t="s">
        <v>111</v>
      </c>
      <c r="D55" s="88"/>
      <c r="E55" s="277"/>
      <c r="F55" s="278"/>
      <c r="G55" s="278"/>
      <c r="H55" s="278"/>
      <c r="I55" s="278"/>
      <c r="J55" s="278"/>
      <c r="K55" s="278"/>
      <c r="L55" s="278"/>
      <c r="M55" s="279"/>
    </row>
    <row r="56" spans="1:13" s="59" customFormat="1" ht="24.95" customHeight="1" thickBot="1" x14ac:dyDescent="0.2">
      <c r="A56" s="73"/>
      <c r="B56" s="74"/>
      <c r="C56" s="89" t="s">
        <v>119</v>
      </c>
      <c r="D56" s="90"/>
      <c r="E56" s="90"/>
      <c r="F56" s="90"/>
      <c r="G56" s="90"/>
      <c r="H56" s="90"/>
      <c r="I56" s="90"/>
      <c r="J56" s="90"/>
      <c r="K56" s="90"/>
      <c r="L56" s="90"/>
      <c r="M56" s="91"/>
    </row>
    <row r="57" spans="1:13" ht="21.75" customHeight="1" x14ac:dyDescent="0.15">
      <c r="A57" s="110" t="s">
        <v>23</v>
      </c>
      <c r="B57" s="113" t="s">
        <v>55</v>
      </c>
      <c r="C57" s="122" t="s">
        <v>56</v>
      </c>
      <c r="D57" s="123"/>
      <c r="E57" s="16"/>
      <c r="F57" s="128" t="s">
        <v>66</v>
      </c>
      <c r="G57" s="129"/>
      <c r="H57" s="129"/>
      <c r="I57" s="129"/>
      <c r="J57" s="129"/>
      <c r="K57" s="129"/>
      <c r="L57" s="129"/>
      <c r="M57" s="130"/>
    </row>
    <row r="58" spans="1:13" ht="21.75" customHeight="1" x14ac:dyDescent="0.15">
      <c r="A58" s="111"/>
      <c r="B58" s="114"/>
      <c r="C58" s="124"/>
      <c r="D58" s="125"/>
      <c r="E58" s="21"/>
      <c r="F58" s="137" t="s">
        <v>67</v>
      </c>
      <c r="G58" s="138"/>
      <c r="H58" s="138"/>
      <c r="I58" s="138"/>
      <c r="J58" s="138"/>
      <c r="K58" s="138"/>
      <c r="L58" s="138"/>
      <c r="M58" s="139"/>
    </row>
    <row r="59" spans="1:13" ht="21.75" customHeight="1" x14ac:dyDescent="0.15">
      <c r="A59" s="111"/>
      <c r="B59" s="114"/>
      <c r="C59" s="124"/>
      <c r="D59" s="125"/>
      <c r="E59" s="21"/>
      <c r="F59" s="137" t="s">
        <v>58</v>
      </c>
      <c r="G59" s="138"/>
      <c r="H59" s="138"/>
      <c r="I59" s="138"/>
      <c r="J59" s="138"/>
      <c r="K59" s="138"/>
      <c r="L59" s="138"/>
      <c r="M59" s="139"/>
    </row>
    <row r="60" spans="1:13" ht="21.75" customHeight="1" thickBot="1" x14ac:dyDescent="0.2">
      <c r="A60" s="111"/>
      <c r="B60" s="115"/>
      <c r="C60" s="126"/>
      <c r="D60" s="127"/>
      <c r="E60" s="17"/>
      <c r="F60" s="140" t="s">
        <v>68</v>
      </c>
      <c r="G60" s="141"/>
      <c r="H60" s="141"/>
      <c r="I60" s="141"/>
      <c r="J60" s="141"/>
      <c r="K60" s="141"/>
      <c r="L60" s="141"/>
      <c r="M60" s="142"/>
    </row>
    <row r="61" spans="1:13" ht="26.1" customHeight="1" x14ac:dyDescent="0.15">
      <c r="A61" s="111"/>
      <c r="B61" s="116" t="s">
        <v>146</v>
      </c>
      <c r="C61" s="135" t="s">
        <v>24</v>
      </c>
      <c r="D61" s="136"/>
      <c r="E61" s="18"/>
      <c r="F61" s="131" t="s">
        <v>59</v>
      </c>
      <c r="G61" s="131"/>
      <c r="H61" s="131"/>
      <c r="I61" s="131"/>
      <c r="J61" s="131"/>
      <c r="K61" s="131"/>
      <c r="L61" s="131"/>
      <c r="M61" s="132"/>
    </row>
    <row r="62" spans="1:13" ht="26.1" customHeight="1" x14ac:dyDescent="0.15">
      <c r="A62" s="111"/>
      <c r="B62" s="117"/>
      <c r="C62" s="106"/>
      <c r="D62" s="107"/>
      <c r="E62" s="19"/>
      <c r="F62" s="104" t="s">
        <v>60</v>
      </c>
      <c r="G62" s="104"/>
      <c r="H62" s="104"/>
      <c r="I62" s="104"/>
      <c r="J62" s="104"/>
      <c r="K62" s="104"/>
      <c r="L62" s="104"/>
      <c r="M62" s="105"/>
    </row>
    <row r="63" spans="1:13" ht="26.1" customHeight="1" x14ac:dyDescent="0.15">
      <c r="A63" s="111"/>
      <c r="B63" s="117"/>
      <c r="C63" s="106"/>
      <c r="D63" s="107"/>
      <c r="E63" s="19"/>
      <c r="F63" s="104" t="s">
        <v>61</v>
      </c>
      <c r="G63" s="104"/>
      <c r="H63" s="104"/>
      <c r="I63" s="104"/>
      <c r="J63" s="104"/>
      <c r="K63" s="104"/>
      <c r="L63" s="104"/>
      <c r="M63" s="105"/>
    </row>
    <row r="64" spans="1:13" ht="26.1" customHeight="1" x14ac:dyDescent="0.15">
      <c r="A64" s="111"/>
      <c r="B64" s="117"/>
      <c r="C64" s="106"/>
      <c r="D64" s="107"/>
      <c r="E64" s="19"/>
      <c r="F64" s="104" t="s">
        <v>62</v>
      </c>
      <c r="G64" s="104"/>
      <c r="H64" s="104"/>
      <c r="I64" s="104"/>
      <c r="J64" s="104"/>
      <c r="K64" s="104"/>
      <c r="L64" s="104"/>
      <c r="M64" s="105"/>
    </row>
    <row r="65" spans="1:17" ht="26.1" customHeight="1" x14ac:dyDescent="0.15">
      <c r="A65" s="111"/>
      <c r="B65" s="117"/>
      <c r="C65" s="106" t="s">
        <v>25</v>
      </c>
      <c r="D65" s="107"/>
      <c r="E65" s="19"/>
      <c r="F65" s="104" t="s">
        <v>63</v>
      </c>
      <c r="G65" s="104"/>
      <c r="H65" s="104"/>
      <c r="I65" s="104"/>
      <c r="J65" s="104"/>
      <c r="K65" s="104"/>
      <c r="L65" s="104"/>
      <c r="M65" s="105"/>
    </row>
    <row r="66" spans="1:17" ht="26.1" customHeight="1" x14ac:dyDescent="0.15">
      <c r="A66" s="111"/>
      <c r="B66" s="117"/>
      <c r="C66" s="106"/>
      <c r="D66" s="107"/>
      <c r="E66" s="19"/>
      <c r="F66" s="104" t="s">
        <v>64</v>
      </c>
      <c r="G66" s="104"/>
      <c r="H66" s="104"/>
      <c r="I66" s="104"/>
      <c r="J66" s="104"/>
      <c r="K66" s="104"/>
      <c r="L66" s="104"/>
      <c r="M66" s="105"/>
    </row>
    <row r="67" spans="1:17" ht="26.1" customHeight="1" thickBot="1" x14ac:dyDescent="0.2">
      <c r="A67" s="112"/>
      <c r="B67" s="118"/>
      <c r="C67" s="108"/>
      <c r="D67" s="109"/>
      <c r="E67" s="20"/>
      <c r="F67" s="133" t="s">
        <v>65</v>
      </c>
      <c r="G67" s="133"/>
      <c r="H67" s="133"/>
      <c r="I67" s="133"/>
      <c r="J67" s="133"/>
      <c r="K67" s="133"/>
      <c r="L67" s="133"/>
      <c r="M67" s="134"/>
    </row>
    <row r="68" spans="1:17" ht="24.95" customHeight="1" thickBot="1" x14ac:dyDescent="0.2">
      <c r="A68" s="97" t="s">
        <v>37</v>
      </c>
      <c r="B68" s="98"/>
      <c r="C68" s="266" t="s">
        <v>85</v>
      </c>
      <c r="D68" s="267"/>
      <c r="E68" s="268"/>
      <c r="F68" s="102" t="s">
        <v>20</v>
      </c>
      <c r="G68" s="103"/>
      <c r="H68" s="264"/>
      <c r="I68" s="264"/>
      <c r="J68" s="264"/>
      <c r="K68" s="264"/>
      <c r="L68" s="264"/>
      <c r="M68" s="265"/>
    </row>
    <row r="69" spans="1:17" ht="32.25" customHeight="1" thickBot="1" x14ac:dyDescent="0.2">
      <c r="A69" s="97" t="s">
        <v>14</v>
      </c>
      <c r="B69" s="98"/>
      <c r="C69" s="263"/>
      <c r="D69" s="264"/>
      <c r="E69" s="264"/>
      <c r="F69" s="264"/>
      <c r="G69" s="264"/>
      <c r="H69" s="264"/>
      <c r="I69" s="264"/>
      <c r="J69" s="264"/>
      <c r="K69" s="264"/>
      <c r="L69" s="264"/>
      <c r="M69" s="265"/>
      <c r="N69" s="39"/>
      <c r="O69" s="39"/>
      <c r="P69" s="39"/>
      <c r="Q69" s="39"/>
    </row>
    <row r="70" spans="1:17" ht="15" customHeight="1" x14ac:dyDescent="0.15"/>
  </sheetData>
  <sheetProtection algorithmName="SHA-512" hashValue="bF97H+cZ2L6ZpVwr8M+Ij+uWzsv7Xrdmw94l7AAYHV3ol9T2SY3v0kW/a8CyZZORnmcNeGCGJ5LK91N8AjvyaA==" saltValue="b4kSh+ZcCdrERYf0W2joBg==" spinCount="100000" sheet="1" formatColumns="0" formatRows="0"/>
  <mergeCells count="143">
    <mergeCell ref="A2:M2"/>
    <mergeCell ref="A3:M3"/>
    <mergeCell ref="A4:B4"/>
    <mergeCell ref="C4:M4"/>
    <mergeCell ref="A5:B5"/>
    <mergeCell ref="H10:M10"/>
    <mergeCell ref="D11:G11"/>
    <mergeCell ref="H11:M11"/>
    <mergeCell ref="C5:K5"/>
    <mergeCell ref="D12:G12"/>
    <mergeCell ref="H12:M12"/>
    <mergeCell ref="D13:G13"/>
    <mergeCell ref="H13:M13"/>
    <mergeCell ref="A6:B6"/>
    <mergeCell ref="C6:M6"/>
    <mergeCell ref="A7:B7"/>
    <mergeCell ref="F7:M7"/>
    <mergeCell ref="A8:B15"/>
    <mergeCell ref="C8:G8"/>
    <mergeCell ref="H8:M8"/>
    <mergeCell ref="D9:G9"/>
    <mergeCell ref="H9:M9"/>
    <mergeCell ref="D10:G10"/>
    <mergeCell ref="A16:A18"/>
    <mergeCell ref="B16:B18"/>
    <mergeCell ref="C16:D16"/>
    <mergeCell ref="E16:G16"/>
    <mergeCell ref="I16:L16"/>
    <mergeCell ref="C17:M18"/>
    <mergeCell ref="D14:G14"/>
    <mergeCell ref="H14:M14"/>
    <mergeCell ref="D15:G15"/>
    <mergeCell ref="H15:M15"/>
    <mergeCell ref="C27:D27"/>
    <mergeCell ref="E27:F27"/>
    <mergeCell ref="H27:M27"/>
    <mergeCell ref="C24:D24"/>
    <mergeCell ref="E24:M24"/>
    <mergeCell ref="C25:D25"/>
    <mergeCell ref="E25:M25"/>
    <mergeCell ref="C26:D26"/>
    <mergeCell ref="E26:J26"/>
    <mergeCell ref="C30:D30"/>
    <mergeCell ref="E30:F30"/>
    <mergeCell ref="H30:J30"/>
    <mergeCell ref="K30:L30"/>
    <mergeCell ref="C31:D31"/>
    <mergeCell ref="E31:F31"/>
    <mergeCell ref="H31:J31"/>
    <mergeCell ref="K31:L31"/>
    <mergeCell ref="C28:D28"/>
    <mergeCell ref="E28:F28"/>
    <mergeCell ref="H28:J28"/>
    <mergeCell ref="K28:L28"/>
    <mergeCell ref="C29:D29"/>
    <mergeCell ref="E29:F29"/>
    <mergeCell ref="H29:J29"/>
    <mergeCell ref="K29:L29"/>
    <mergeCell ref="H35:I35"/>
    <mergeCell ref="J35:K35"/>
    <mergeCell ref="F36:G36"/>
    <mergeCell ref="H36:I36"/>
    <mergeCell ref="J36:K36"/>
    <mergeCell ref="F37:G37"/>
    <mergeCell ref="H37:I37"/>
    <mergeCell ref="J37:K37"/>
    <mergeCell ref="C32:D32"/>
    <mergeCell ref="E32:F32"/>
    <mergeCell ref="H32:M32"/>
    <mergeCell ref="C33:D37"/>
    <mergeCell ref="F33:G34"/>
    <mergeCell ref="H33:I34"/>
    <mergeCell ref="J33:K34"/>
    <mergeCell ref="L33:L34"/>
    <mergeCell ref="M33:M34"/>
    <mergeCell ref="F35:G35"/>
    <mergeCell ref="C38:D40"/>
    <mergeCell ref="F38:M38"/>
    <mergeCell ref="F39:M39"/>
    <mergeCell ref="F40:M40"/>
    <mergeCell ref="A41:B51"/>
    <mergeCell ref="C41:J41"/>
    <mergeCell ref="K41:M41"/>
    <mergeCell ref="C42:M42"/>
    <mergeCell ref="C43:F43"/>
    <mergeCell ref="G43:M43"/>
    <mergeCell ref="A19:B40"/>
    <mergeCell ref="C19:M19"/>
    <mergeCell ref="C20:D20"/>
    <mergeCell ref="E20:M20"/>
    <mergeCell ref="C21:D21"/>
    <mergeCell ref="E21:M21"/>
    <mergeCell ref="C22:D22"/>
    <mergeCell ref="E22:M22"/>
    <mergeCell ref="C23:D23"/>
    <mergeCell ref="E23:M23"/>
    <mergeCell ref="C44:F44"/>
    <mergeCell ref="G44:M44"/>
    <mergeCell ref="C45:F45"/>
    <mergeCell ref="G45:M45"/>
    <mergeCell ref="C46:M46"/>
    <mergeCell ref="C47:F47"/>
    <mergeCell ref="G47:I47"/>
    <mergeCell ref="J47:K47"/>
    <mergeCell ref="L47:M47"/>
    <mergeCell ref="C48:M48"/>
    <mergeCell ref="C49:D49"/>
    <mergeCell ref="E49:M49"/>
    <mergeCell ref="C50:M50"/>
    <mergeCell ref="C51:M51"/>
    <mergeCell ref="A52:B56"/>
    <mergeCell ref="C52:J52"/>
    <mergeCell ref="K52:M52"/>
    <mergeCell ref="C53:D53"/>
    <mergeCell ref="E53:M53"/>
    <mergeCell ref="C54:D54"/>
    <mergeCell ref="E54:M54"/>
    <mergeCell ref="C55:D55"/>
    <mergeCell ref="E55:M55"/>
    <mergeCell ref="C56:M56"/>
    <mergeCell ref="A57:A67"/>
    <mergeCell ref="B57:B60"/>
    <mergeCell ref="C57:D60"/>
    <mergeCell ref="F57:M57"/>
    <mergeCell ref="F58:M58"/>
    <mergeCell ref="A69:B69"/>
    <mergeCell ref="C69:M69"/>
    <mergeCell ref="F66:M66"/>
    <mergeCell ref="F67:M67"/>
    <mergeCell ref="A68:B68"/>
    <mergeCell ref="C68:E68"/>
    <mergeCell ref="F68:G68"/>
    <mergeCell ref="H68:M68"/>
    <mergeCell ref="F59:M59"/>
    <mergeCell ref="F60:M60"/>
    <mergeCell ref="B61:B67"/>
    <mergeCell ref="C61:D64"/>
    <mergeCell ref="F61:M61"/>
    <mergeCell ref="F62:M62"/>
    <mergeCell ref="F63:M63"/>
    <mergeCell ref="F64:M64"/>
    <mergeCell ref="C65:D67"/>
    <mergeCell ref="F65:M65"/>
  </mergeCells>
  <phoneticPr fontId="10"/>
  <conditionalFormatting sqref="M37">
    <cfRule type="expression" dxfId="3" priority="4">
      <formula>IF(E28&lt;&gt;M37,TRUE,FALSE)</formula>
    </cfRule>
  </conditionalFormatting>
  <conditionalFormatting sqref="E16:M16">
    <cfRule type="expression" dxfId="2" priority="2">
      <formula>$C16="当初予算案に計上予定"</formula>
    </cfRule>
    <cfRule type="expression" dxfId="1" priority="3">
      <formula>$C16="リストから選択してください。"</formula>
    </cfRule>
  </conditionalFormatting>
  <conditionalFormatting sqref="J47 L47">
    <cfRule type="expression" dxfId="0" priority="1">
      <formula>$G47&lt;&gt;"その他"</formula>
    </cfRule>
  </conditionalFormatting>
  <dataValidations count="4">
    <dataValidation type="list" allowBlank="1" showInputMessage="1" showErrorMessage="1" sqref="E54" xr:uid="{00000000-0002-0000-0100-000000000000}">
      <formula1>"「有」「無」を選択,有,無"</formula1>
    </dataValidation>
    <dataValidation type="list" allowBlank="1" showInputMessage="1" showErrorMessage="1" sqref="E49" xr:uid="{00000000-0002-0000-0100-000001000000}">
      <formula1>"「有」「無」を選択,有（助成対象者名は、地方公共団体名＋委任先名としてください。）,無（助成対象者名は、地方公共団体名としてください。）"</formula1>
    </dataValidation>
    <dataValidation type="list" imeMode="halfAlpha" allowBlank="1" showInputMessage="1" showErrorMessage="1" sqref="C7 E7" xr:uid="{00000000-0002-0000-0100-000002000000}">
      <formula1>"件数を選択,1,2"</formula1>
    </dataValidation>
    <dataValidation imeMode="halfAlpha" allowBlank="1" showInputMessage="1" showErrorMessage="1" sqref="E27:F32" xr:uid="{00000000-0002-0000-0100-000003000000}"/>
  </dataValidations>
  <printOptions horizontalCentered="1"/>
  <pageMargins left="0.59055118110236227" right="0.59055118110236227" top="0.74803149606299213" bottom="0.59055118110236227" header="0.31496062992125984" footer="0.31496062992125984"/>
  <pageSetup paperSize="9" scale="76" fitToHeight="0" orientation="portrait" r:id="rId1"/>
  <headerFooter>
    <oddFooter>&amp;P / &amp;N ページ</oddFooter>
  </headerFooter>
  <rowBreaks count="1" manualBreakCount="1">
    <brk id="37" max="12"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4000000}">
          <x14:formula1>
            <xm:f>リスト値!$H$2:$H$4</xm:f>
          </x14:formula1>
          <xm:sqref>K52:M52</xm:sqref>
        </x14:dataValidation>
        <x14:dataValidation type="list" allowBlank="1" showInputMessage="1" showErrorMessage="1" xr:uid="{00000000-0002-0000-0100-000005000000}">
          <x14:formula1>
            <xm:f>リスト値!$F$2:$F$5</xm:f>
          </x14:formula1>
          <xm:sqref>G47:I47</xm:sqref>
        </x14:dataValidation>
        <x14:dataValidation type="list" allowBlank="1" showInputMessage="1" showErrorMessage="1" xr:uid="{00000000-0002-0000-0100-000006000000}">
          <x14:formula1>
            <xm:f>リスト値!$E$2:$E$4</xm:f>
          </x14:formula1>
          <xm:sqref>K41:M41</xm:sqref>
        </x14:dataValidation>
        <x14:dataValidation type="list" allowBlank="1" showInputMessage="1" showErrorMessage="1" xr:uid="{00000000-0002-0000-0100-000007000000}">
          <x14:formula1>
            <xm:f>リスト値!$I$2</xm:f>
          </x14:formula1>
          <xm:sqref>E38:E40</xm:sqref>
        </x14:dataValidation>
        <x14:dataValidation type="list" allowBlank="1" showInputMessage="1" showErrorMessage="1" xr:uid="{00000000-0002-0000-0100-000008000000}">
          <x14:formula1>
            <xm:f>リスト値!$D$2:$D$4</xm:f>
          </x14:formula1>
          <xm:sqref>E26:J26</xm:sqref>
        </x14:dataValidation>
        <x14:dataValidation type="list" allowBlank="1" showInputMessage="1" showErrorMessage="1" xr:uid="{00000000-0002-0000-0100-000009000000}">
          <x14:formula1>
            <xm:f>リスト値!$A$2</xm:f>
          </x14:formula1>
          <xm:sqref>C9:C15</xm:sqref>
        </x14:dataValidation>
        <x14:dataValidation type="list" allowBlank="1" showInputMessage="1" showErrorMessage="1" xr:uid="{00000000-0002-0000-0100-00000A000000}">
          <x14:formula1>
            <xm:f>リスト値!$M$2:$M$4</xm:f>
          </x14:formula1>
          <xm:sqref>C68:E68</xm:sqref>
        </x14:dataValidation>
        <x14:dataValidation type="list" allowBlank="1" showInputMessage="1" showErrorMessage="1" xr:uid="{00000000-0002-0000-0100-00000B000000}">
          <x14:formula1>
            <xm:f>リスト値!$L$2</xm:f>
          </x14:formula1>
          <xm:sqref>E65:E67</xm:sqref>
        </x14:dataValidation>
        <x14:dataValidation type="list" allowBlank="1" showInputMessage="1" showErrorMessage="1" xr:uid="{00000000-0002-0000-0100-00000C000000}">
          <x14:formula1>
            <xm:f>リスト値!$K$2</xm:f>
          </x14:formula1>
          <xm:sqref>E61:E64</xm:sqref>
        </x14:dataValidation>
        <x14:dataValidation type="list" allowBlank="1" showInputMessage="1" showErrorMessage="1" xr:uid="{00000000-0002-0000-0100-00000D000000}">
          <x14:formula1>
            <xm:f>リスト値!$J$2</xm:f>
          </x14:formula1>
          <xm:sqref>E57:E60</xm:sqref>
        </x14:dataValidation>
        <x14:dataValidation type="list" allowBlank="1" showInputMessage="1" showErrorMessage="1" xr:uid="{00000000-0002-0000-0100-00000E000000}">
          <x14:formula1>
            <xm:f>リスト値!$B$2:$B$5</xm:f>
          </x14:formula1>
          <xm:sqref>C16:D16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
  <sheetViews>
    <sheetView workbookViewId="0">
      <selection activeCell="E22" sqref="E22"/>
    </sheetView>
  </sheetViews>
  <sheetFormatPr defaultColWidth="9" defaultRowHeight="11.25" x14ac:dyDescent="0.15"/>
  <cols>
    <col min="1" max="3" width="9" style="3"/>
    <col min="4" max="4" width="20" style="3" bestFit="1" customWidth="1"/>
    <col min="5" max="16384" width="9" style="3"/>
  </cols>
  <sheetData>
    <row r="1" spans="1:13" ht="67.5" x14ac:dyDescent="0.15">
      <c r="A1" s="1" t="s">
        <v>69</v>
      </c>
      <c r="B1" s="1" t="s">
        <v>135</v>
      </c>
      <c r="C1" s="1" t="s">
        <v>134</v>
      </c>
      <c r="D1" s="2" t="s">
        <v>151</v>
      </c>
      <c r="E1" s="10" t="s">
        <v>122</v>
      </c>
      <c r="F1" s="11" t="s">
        <v>126</v>
      </c>
      <c r="G1" s="11"/>
      <c r="H1" s="11" t="s">
        <v>125</v>
      </c>
      <c r="I1" s="1" t="s">
        <v>72</v>
      </c>
      <c r="J1" s="1" t="s">
        <v>48</v>
      </c>
      <c r="K1" s="1" t="s">
        <v>49</v>
      </c>
      <c r="L1" s="1" t="s">
        <v>50</v>
      </c>
      <c r="M1" s="2" t="s">
        <v>54</v>
      </c>
    </row>
    <row r="2" spans="1:13" x14ac:dyDescent="0.15">
      <c r="A2" s="4" t="s">
        <v>51</v>
      </c>
      <c r="B2" s="6" t="s">
        <v>130</v>
      </c>
      <c r="C2" s="6"/>
      <c r="D2" s="6" t="s">
        <v>85</v>
      </c>
      <c r="E2" s="6" t="s">
        <v>85</v>
      </c>
      <c r="F2" s="6" t="s">
        <v>85</v>
      </c>
      <c r="G2" s="6"/>
      <c r="H2" s="6" t="s">
        <v>85</v>
      </c>
      <c r="I2" s="4" t="s">
        <v>51</v>
      </c>
      <c r="J2" s="4" t="s">
        <v>51</v>
      </c>
      <c r="K2" s="5" t="s">
        <v>51</v>
      </c>
      <c r="L2" s="5" t="s">
        <v>51</v>
      </c>
      <c r="M2" s="6" t="s">
        <v>85</v>
      </c>
    </row>
    <row r="3" spans="1:13" ht="22.5" x14ac:dyDescent="0.15">
      <c r="B3" s="3" t="s">
        <v>133</v>
      </c>
      <c r="D3" s="8" t="s">
        <v>70</v>
      </c>
      <c r="E3" s="3" t="s">
        <v>123</v>
      </c>
      <c r="F3" s="3" t="s">
        <v>127</v>
      </c>
      <c r="H3" s="3" t="s">
        <v>123</v>
      </c>
      <c r="M3" s="7" t="s">
        <v>52</v>
      </c>
    </row>
    <row r="4" spans="1:13" ht="33.75" x14ac:dyDescent="0.15">
      <c r="B4" s="3" t="s">
        <v>129</v>
      </c>
      <c r="C4" s="12" t="s">
        <v>138</v>
      </c>
      <c r="D4" s="9" t="s">
        <v>71</v>
      </c>
      <c r="E4" s="3" t="s">
        <v>124</v>
      </c>
      <c r="F4" s="3" t="s">
        <v>128</v>
      </c>
      <c r="H4" s="3" t="s">
        <v>124</v>
      </c>
      <c r="M4" s="7" t="s">
        <v>53</v>
      </c>
    </row>
    <row r="5" spans="1:13" x14ac:dyDescent="0.15">
      <c r="B5" s="3" t="s">
        <v>131</v>
      </c>
      <c r="C5" s="3" t="s">
        <v>137</v>
      </c>
      <c r="F5" s="3" t="s">
        <v>141</v>
      </c>
      <c r="G5" s="3" t="s">
        <v>137</v>
      </c>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事業計画書</vt:lpstr>
      <vt:lpstr>リスト値</vt:lpstr>
      <vt:lpstr>記入例!Print_Area</vt:lpstr>
      <vt:lpstr>事業計画書!Print_Area</vt:lpstr>
      <vt:lpstr>記入例!Print_Titles</vt:lpstr>
      <vt:lpstr>事業計画書!Print_Titles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2016-10-17T04:40:58Z</dcterms:created>
  <dcterms:modified xsi:type="dcterms:W3CDTF">2023-11-06T06:48:23Z</dcterms:modified>
</cp:coreProperties>
</file>