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185"/>
  </bookViews>
  <sheets>
    <sheet name="記入例等" sheetId="4" r:id="rId1"/>
    <sheet name="様式" sheetId="5" r:id="rId2"/>
  </sheets>
  <definedNames>
    <definedName name="_xlnm.Print_Area" localSheetId="0">記入例等!$A$1:$L$35</definedName>
    <definedName name="_xlnm.Print_Area" localSheetId="1">様式!$A$1:$L$225</definedName>
    <definedName name="_xlnm.Print_Titles" localSheetId="0">記入例等!$6:$14</definedName>
    <definedName name="_xlnm.Print_Titles" localSheetId="1">様式!$1:$9</definedName>
  </definedNames>
  <calcPr calcId="162913"/>
</workbook>
</file>

<file path=xl/calcChain.xml><?xml version="1.0" encoding="utf-8"?>
<calcChain xmlns="http://schemas.openxmlformats.org/spreadsheetml/2006/main">
  <c r="F225" i="5" l="1"/>
  <c r="F189" i="5"/>
  <c r="F153" i="5"/>
  <c r="F117" i="5"/>
  <c r="F81" i="5"/>
  <c r="D224" i="5" l="1"/>
  <c r="D223" i="5"/>
  <c r="D222" i="5"/>
  <c r="D221" i="5"/>
  <c r="D219" i="5"/>
  <c r="D218" i="5"/>
  <c r="D217" i="5"/>
  <c r="D216" i="5"/>
  <c r="D214" i="5"/>
  <c r="D213" i="5"/>
  <c r="D212" i="5"/>
  <c r="D211" i="5"/>
  <c r="D209" i="5"/>
  <c r="D208" i="5"/>
  <c r="D207" i="5"/>
  <c r="D206" i="5"/>
  <c r="D204" i="5"/>
  <c r="D203" i="5"/>
  <c r="D202" i="5"/>
  <c r="D201" i="5"/>
  <c r="D199" i="5"/>
  <c r="D198" i="5"/>
  <c r="D197" i="5"/>
  <c r="D196" i="5"/>
  <c r="D194" i="5"/>
  <c r="D193" i="5"/>
  <c r="D192" i="5"/>
  <c r="D191" i="5"/>
  <c r="D80" i="5"/>
  <c r="D79" i="5"/>
  <c r="D78" i="5"/>
  <c r="D77" i="5"/>
  <c r="F76" i="5" s="1"/>
  <c r="D75" i="5"/>
  <c r="D74" i="5"/>
  <c r="D73" i="5"/>
  <c r="D72" i="5"/>
  <c r="D70" i="5"/>
  <c r="D69" i="5"/>
  <c r="D68" i="5"/>
  <c r="D67" i="5"/>
  <c r="D65" i="5"/>
  <c r="D64" i="5"/>
  <c r="D63" i="5"/>
  <c r="D62" i="5"/>
  <c r="D60" i="5"/>
  <c r="D59" i="5"/>
  <c r="D58" i="5"/>
  <c r="D57" i="5"/>
  <c r="F56" i="5" s="1"/>
  <c r="D55" i="5"/>
  <c r="D54" i="5"/>
  <c r="D53" i="5"/>
  <c r="D52" i="5"/>
  <c r="D50" i="5"/>
  <c r="D49" i="5"/>
  <c r="D48" i="5"/>
  <c r="D47" i="5"/>
  <c r="F46" i="5" s="1"/>
  <c r="D116" i="5"/>
  <c r="D115" i="5"/>
  <c r="D114" i="5"/>
  <c r="D113" i="5"/>
  <c r="D111" i="5"/>
  <c r="D110" i="5"/>
  <c r="D109" i="5"/>
  <c r="D108" i="5"/>
  <c r="D106" i="5"/>
  <c r="D105" i="5"/>
  <c r="D104" i="5"/>
  <c r="D103" i="5"/>
  <c r="D101" i="5"/>
  <c r="D100" i="5"/>
  <c r="D99" i="5"/>
  <c r="D98" i="5"/>
  <c r="F97" i="5" s="1"/>
  <c r="D96" i="5"/>
  <c r="D95" i="5"/>
  <c r="D94" i="5"/>
  <c r="D93" i="5"/>
  <c r="D91" i="5"/>
  <c r="D90" i="5"/>
  <c r="D89" i="5"/>
  <c r="D88" i="5"/>
  <c r="D86" i="5"/>
  <c r="D85" i="5"/>
  <c r="D84" i="5"/>
  <c r="D83" i="5"/>
  <c r="D152" i="5"/>
  <c r="D151" i="5"/>
  <c r="D150" i="5"/>
  <c r="D149" i="5"/>
  <c r="D147" i="5"/>
  <c r="D146" i="5"/>
  <c r="D145" i="5"/>
  <c r="D144" i="5"/>
  <c r="D142" i="5"/>
  <c r="D141" i="5"/>
  <c r="D140" i="5"/>
  <c r="D139" i="5"/>
  <c r="D137" i="5"/>
  <c r="D136" i="5"/>
  <c r="D135" i="5"/>
  <c r="F133" i="5" s="1"/>
  <c r="D134" i="5"/>
  <c r="D132" i="5"/>
  <c r="D131" i="5"/>
  <c r="D130" i="5"/>
  <c r="D129" i="5"/>
  <c r="D127" i="5"/>
  <c r="D126" i="5"/>
  <c r="D125" i="5"/>
  <c r="D124" i="5"/>
  <c r="D122" i="5"/>
  <c r="D121" i="5"/>
  <c r="D120" i="5"/>
  <c r="D119" i="5"/>
  <c r="F66" i="5"/>
  <c r="F61" i="5"/>
  <c r="D188" i="5"/>
  <c r="D187" i="5"/>
  <c r="D186" i="5"/>
  <c r="D185" i="5"/>
  <c r="F184" i="5" s="1"/>
  <c r="D183" i="5"/>
  <c r="D182" i="5"/>
  <c r="D181" i="5"/>
  <c r="D180" i="5"/>
  <c r="F179" i="5" s="1"/>
  <c r="D178" i="5"/>
  <c r="D177" i="5"/>
  <c r="D176" i="5"/>
  <c r="D175" i="5"/>
  <c r="F174" i="5" s="1"/>
  <c r="D173" i="5"/>
  <c r="D172" i="5"/>
  <c r="D171" i="5"/>
  <c r="D170" i="5"/>
  <c r="F169" i="5" s="1"/>
  <c r="D168" i="5"/>
  <c r="D167" i="5"/>
  <c r="D166" i="5"/>
  <c r="D165" i="5"/>
  <c r="F164" i="5" s="1"/>
  <c r="D163" i="5"/>
  <c r="D162" i="5"/>
  <c r="D161" i="5"/>
  <c r="D160" i="5"/>
  <c r="F159" i="5" s="1"/>
  <c r="D158" i="5"/>
  <c r="D157" i="5"/>
  <c r="D156" i="5"/>
  <c r="D155" i="5"/>
  <c r="F154" i="5" s="1"/>
  <c r="D44" i="5"/>
  <c r="D43" i="5"/>
  <c r="D42" i="5"/>
  <c r="D41" i="5"/>
  <c r="F40" i="5" s="1"/>
  <c r="D39" i="5"/>
  <c r="D38" i="5"/>
  <c r="D37" i="5"/>
  <c r="D36" i="5"/>
  <c r="F35" i="5" s="1"/>
  <c r="D34" i="5"/>
  <c r="D33" i="5"/>
  <c r="D32" i="5"/>
  <c r="D31" i="5"/>
  <c r="F30" i="5" s="1"/>
  <c r="D29" i="5"/>
  <c r="D28" i="5"/>
  <c r="D27" i="5"/>
  <c r="D26" i="5"/>
  <c r="F25" i="5" s="1"/>
  <c r="D24" i="5"/>
  <c r="D23" i="5"/>
  <c r="D22" i="5"/>
  <c r="D21" i="5"/>
  <c r="F20" i="5" s="1"/>
  <c r="D19" i="5"/>
  <c r="D18" i="5"/>
  <c r="D17" i="5"/>
  <c r="D16" i="5"/>
  <c r="F15" i="5" s="1"/>
  <c r="D14" i="5"/>
  <c r="D13" i="5"/>
  <c r="D12" i="5"/>
  <c r="D11" i="5"/>
  <c r="C8" i="5" l="1"/>
  <c r="F205" i="5"/>
  <c r="F123" i="5"/>
  <c r="F128" i="5"/>
  <c r="F138" i="5"/>
  <c r="F143" i="5"/>
  <c r="F148" i="5"/>
  <c r="F82" i="5"/>
  <c r="F87" i="5"/>
  <c r="F92" i="5"/>
  <c r="F102" i="5"/>
  <c r="F107" i="5"/>
  <c r="F112" i="5"/>
  <c r="F51" i="5"/>
  <c r="F71" i="5"/>
  <c r="F190" i="5"/>
  <c r="F195" i="5"/>
  <c r="F200" i="5"/>
  <c r="F210" i="5"/>
  <c r="F215" i="5"/>
  <c r="F220" i="5"/>
  <c r="F118" i="5"/>
  <c r="F10" i="5"/>
  <c r="F45" i="5" s="1"/>
  <c r="D19" i="4" l="1"/>
  <c r="D18" i="4"/>
  <c r="D33" i="4"/>
  <c r="D34" i="4"/>
  <c r="D32" i="4"/>
  <c r="D31" i="4"/>
  <c r="D29" i="4"/>
  <c r="D28" i="4"/>
  <c r="D27" i="4"/>
  <c r="D26" i="4"/>
  <c r="F25" i="4" s="1"/>
  <c r="D17" i="4"/>
  <c r="D16" i="4"/>
  <c r="F15" i="4" s="1"/>
  <c r="D24" i="4"/>
  <c r="D21" i="4"/>
  <c r="F20" i="4" s="1"/>
  <c r="D22" i="4"/>
  <c r="C13" i="4" s="1"/>
  <c r="D23" i="4"/>
  <c r="F30" i="4" l="1"/>
  <c r="F35" i="4"/>
</calcChain>
</file>

<file path=xl/sharedStrings.xml><?xml version="1.0" encoding="utf-8"?>
<sst xmlns="http://schemas.openxmlformats.org/spreadsheetml/2006/main" count="464" uniqueCount="44">
  <si>
    <t>勤務時間</t>
  </si>
  <si>
    <t>従事者印</t>
  </si>
  <si>
    <t>監督者印</t>
  </si>
  <si>
    <t>～</t>
    <phoneticPr fontId="1"/>
  </si>
  <si>
    <t>作業日報の提出について</t>
    <rPh sb="0" eb="2">
      <t>サギョウ</t>
    </rPh>
    <rPh sb="2" eb="4">
      <t>ニッポウ</t>
    </rPh>
    <rPh sb="5" eb="7">
      <t>テイシュツ</t>
    </rPh>
    <phoneticPr fontId="2"/>
  </si>
  <si>
    <t>作業日報</t>
  </si>
  <si>
    <t>～</t>
    <phoneticPr fontId="3"/>
  </si>
  <si>
    <t>支給対象期間</t>
    <rPh sb="0" eb="2">
      <t>シキュウ</t>
    </rPh>
    <rPh sb="2" eb="4">
      <t>タイショウ</t>
    </rPh>
    <rPh sb="4" eb="6">
      <t>キカン</t>
    </rPh>
    <phoneticPr fontId="3"/>
  </si>
  <si>
    <t>役職</t>
    <rPh sb="0" eb="2">
      <t>ヤクショク</t>
    </rPh>
    <phoneticPr fontId="3"/>
  </si>
  <si>
    <t>氏名</t>
    <rPh sb="0" eb="2">
      <t>シメイ</t>
    </rPh>
    <phoneticPr fontId="3"/>
  </si>
  <si>
    <t>総労働時間数</t>
    <rPh sb="0" eb="1">
      <t>ソウ</t>
    </rPh>
    <rPh sb="1" eb="3">
      <t>ロウドウ</t>
    </rPh>
    <rPh sb="3" eb="6">
      <t>ジカンスウ</t>
    </rPh>
    <phoneticPr fontId="3"/>
  </si>
  <si>
    <t>所定の勤務時間</t>
    <rPh sb="0" eb="2">
      <t>ショテイ</t>
    </rPh>
    <rPh sb="3" eb="5">
      <t>キンム</t>
    </rPh>
    <rPh sb="5" eb="7">
      <t>ジカン</t>
    </rPh>
    <phoneticPr fontId="3"/>
  </si>
  <si>
    <t>団体名</t>
    <rPh sb="0" eb="2">
      <t>ダンタイ</t>
    </rPh>
    <rPh sb="2" eb="3">
      <t>メイ</t>
    </rPh>
    <phoneticPr fontId="3"/>
  </si>
  <si>
    <t>収支簿No.</t>
    <rPh sb="0" eb="2">
      <t>シュウシ</t>
    </rPh>
    <rPh sb="2" eb="3">
      <t>ボ</t>
    </rPh>
    <phoneticPr fontId="3"/>
  </si>
  <si>
    <t>○○　○○</t>
    <phoneticPr fontId="4"/>
  </si>
  <si>
    <t>記入例</t>
    <rPh sb="0" eb="2">
      <t>キニュウ</t>
    </rPh>
    <rPh sb="2" eb="3">
      <t>レイ</t>
    </rPh>
    <phoneticPr fontId="4"/>
  </si>
  <si>
    <t>　　月　　日（）</t>
    <phoneticPr fontId="3"/>
  </si>
  <si>
    <t>　　時　　分　　</t>
    <rPh sb="2" eb="3">
      <t>ジ</t>
    </rPh>
    <rPh sb="5" eb="6">
      <t>フン</t>
    </rPh>
    <phoneticPr fontId="3"/>
  </si>
  <si>
    <t>所定の勤務時間</t>
    <rPh sb="0" eb="2">
      <t>ショテイ</t>
    </rPh>
    <rPh sb="3" eb="5">
      <t>キンム</t>
    </rPh>
    <rPh sb="5" eb="7">
      <t>ジカン</t>
    </rPh>
    <phoneticPr fontId="4"/>
  </si>
  <si>
    <t>～</t>
    <phoneticPr fontId="3"/>
  </si>
  <si>
    <t>9時00分</t>
    <rPh sb="1" eb="2">
      <t>ジ</t>
    </rPh>
    <rPh sb="4" eb="5">
      <t>フン</t>
    </rPh>
    <phoneticPr fontId="4"/>
  </si>
  <si>
    <t>18時00分</t>
    <rPh sb="2" eb="3">
      <t>ジ</t>
    </rPh>
    <rPh sb="5" eb="6">
      <t>フン</t>
    </rPh>
    <phoneticPr fontId="4"/>
  </si>
  <si>
    <t>△△スポーツクラブ</t>
    <phoneticPr fontId="4"/>
  </si>
  <si>
    <t>会員情報管理（会員数入力、入会金計算と元帳への記載）</t>
    <rPh sb="0" eb="2">
      <t>カイイン</t>
    </rPh>
    <rPh sb="2" eb="4">
      <t>ジョウホウ</t>
    </rPh>
    <rPh sb="4" eb="6">
      <t>カンリ</t>
    </rPh>
    <rPh sb="7" eb="10">
      <t>カイインスウ</t>
    </rPh>
    <rPh sb="10" eb="12">
      <t>ニュウリョク</t>
    </rPh>
    <rPh sb="13" eb="16">
      <t>ニュウカイキン</t>
    </rPh>
    <rPh sb="16" eb="18">
      <t>ケイサン</t>
    </rPh>
    <rPh sb="19" eb="21">
      <t>モトチョウ</t>
    </rPh>
    <rPh sb="23" eb="25">
      <t>キサイ</t>
    </rPh>
    <phoneticPr fontId="1"/>
  </si>
  <si>
    <t>新規事業（水泳）に係る理事長との打ち合わせ</t>
    <phoneticPr fontId="1"/>
  </si>
  <si>
    <t>バドミントン教室準備（〇〇体育館会場、用具搬入）</t>
    <phoneticPr fontId="4"/>
  </si>
  <si>
    <t>実技指導スタッフとのバドミントン教室運営に係る打ち合わせ</t>
    <rPh sb="0" eb="2">
      <t>ジツギ</t>
    </rPh>
    <rPh sb="2" eb="4">
      <t>シドウ</t>
    </rPh>
    <rPh sb="16" eb="18">
      <t>キョウシツ</t>
    </rPh>
    <rPh sb="18" eb="20">
      <t>ウンエイ</t>
    </rPh>
    <rPh sb="21" eb="22">
      <t>カカワ</t>
    </rPh>
    <rPh sb="23" eb="24">
      <t>ウ</t>
    </rPh>
    <rPh sb="25" eb="26">
      <t>ア</t>
    </rPh>
    <phoneticPr fontId="1"/>
  </si>
  <si>
    <t>○○大会について、運営スタッフとの打ち合わせ</t>
    <rPh sb="2" eb="4">
      <t>タイカイ</t>
    </rPh>
    <rPh sb="9" eb="11">
      <t>ウンエイ</t>
    </rPh>
    <rPh sb="17" eb="18">
      <t>ウ</t>
    </rPh>
    <rPh sb="19" eb="20">
      <t>ア</t>
    </rPh>
    <phoneticPr fontId="1"/>
  </si>
  <si>
    <t>新規会員登録に係る事務処理（名簿作成、入会金計算と元帳への記載）</t>
    <phoneticPr fontId="1"/>
  </si>
  <si>
    <t>新規会員獲得のためのイベント企画、立案、書類作成</t>
    <rPh sb="0" eb="2">
      <t>シンキ</t>
    </rPh>
    <rPh sb="2" eb="4">
      <t>カイイン</t>
    </rPh>
    <rPh sb="4" eb="6">
      <t>カクトク</t>
    </rPh>
    <rPh sb="14" eb="16">
      <t>キカク</t>
    </rPh>
    <rPh sb="17" eb="19">
      <t>リツアン</t>
    </rPh>
    <rPh sb="20" eb="22">
      <t>ショルイ</t>
    </rPh>
    <rPh sb="22" eb="24">
      <t>サクセイ</t>
    </rPh>
    <phoneticPr fontId="4"/>
  </si>
  <si>
    <t>　　月　　日</t>
    <phoneticPr fontId="25"/>
  </si>
  <si>
    <t>（日）</t>
    <rPh sb="1" eb="2">
      <t>ニチ</t>
    </rPh>
    <phoneticPr fontId="25"/>
  </si>
  <si>
    <t>（土）</t>
    <rPh sb="1" eb="2">
      <t>ド</t>
    </rPh>
    <phoneticPr fontId="25"/>
  </si>
  <si>
    <t>（金）</t>
    <rPh sb="1" eb="2">
      <t>キン</t>
    </rPh>
    <phoneticPr fontId="25"/>
  </si>
  <si>
    <t>（木）</t>
    <rPh sb="1" eb="2">
      <t>モク</t>
    </rPh>
    <phoneticPr fontId="25"/>
  </si>
  <si>
    <t>（水）</t>
    <rPh sb="1" eb="2">
      <t>スイ</t>
    </rPh>
    <phoneticPr fontId="25"/>
  </si>
  <si>
    <t>（火）</t>
    <rPh sb="1" eb="2">
      <t>カ</t>
    </rPh>
    <phoneticPr fontId="25"/>
  </si>
  <si>
    <t>（月）</t>
    <rPh sb="1" eb="2">
      <t>ツキ</t>
    </rPh>
    <phoneticPr fontId="25"/>
  </si>
  <si>
    <t>（参考）</t>
    <rPh sb="1" eb="3">
      <t>サンコウ</t>
    </rPh>
    <phoneticPr fontId="1"/>
  </si>
  <si>
    <t>勤務時間/週</t>
    <rPh sb="0" eb="2">
      <t>キンム</t>
    </rPh>
    <rPh sb="2" eb="4">
      <t>ジカン</t>
    </rPh>
    <rPh sb="5" eb="6">
      <t>シュウ</t>
    </rPh>
    <phoneticPr fontId="1"/>
  </si>
  <si>
    <t>クラブマネジャー（正）</t>
    <phoneticPr fontId="4"/>
  </si>
  <si>
    <t>有給休暇</t>
    <rPh sb="0" eb="2">
      <t>ユウキュウ</t>
    </rPh>
    <rPh sb="2" eb="4">
      <t>キュウカ</t>
    </rPh>
    <phoneticPr fontId="4"/>
  </si>
  <si>
    <t>（土）</t>
    <rPh sb="1" eb="2">
      <t>ツチ</t>
    </rPh>
    <phoneticPr fontId="25"/>
  </si>
  <si>
    <r>
      <t>　スポーツ振興事業助成＜会計処理の手</t>
    </r>
    <r>
      <rPr>
        <sz val="14"/>
        <rFont val="ＭＳ 明朝"/>
        <family val="1"/>
        <charset val="128"/>
      </rPr>
      <t>引（令和3年度用）＞P35</t>
    </r>
    <r>
      <rPr>
        <sz val="14"/>
        <color indexed="8"/>
        <rFont val="ＭＳ 明朝"/>
        <family val="1"/>
        <charset val="128"/>
      </rPr>
      <t>に記載のとおり、助成事業において賃金を支出する場合は、助成事業者として「勤務時間管理」及び「従事内容の確認」をすることが必要となります。
　労働者の勤務時間を管理するにあたって、毎出勤日に勤務の確認（作業日報の作成）をしてください。勤務時間・従事内容の確認にあたっては、勤務時間管理員（監督者）を定める等、適切に行ってください。
　作業日報の記入例をご案内しますので、ご確認ください。
　なお、</t>
    </r>
    <r>
      <rPr>
        <u/>
        <sz val="14"/>
        <color indexed="8"/>
        <rFont val="ＭＳ 明朝"/>
        <family val="1"/>
        <charset val="128"/>
      </rPr>
      <t>従事内容の詳細が不明な場合や、本記入例の項目及び内容が全て記載されていない場合は、助成対象経費となりません</t>
    </r>
    <r>
      <rPr>
        <sz val="14"/>
        <color indexed="8"/>
        <rFont val="ＭＳ 明朝"/>
        <family val="1"/>
        <charset val="128"/>
      </rPr>
      <t xml:space="preserve">ので、ご注意ください。
</t>
    </r>
    <r>
      <rPr>
        <b/>
        <sz val="14"/>
        <color indexed="10"/>
        <rFont val="ＭＳ 明朝"/>
        <family val="1"/>
        <charset val="128"/>
      </rPr>
      <t>※従事者印と監督者印が同一であることは認められません。</t>
    </r>
    <r>
      <rPr>
        <b/>
        <sz val="14"/>
        <color indexed="8"/>
        <rFont val="ＭＳ 明朝"/>
        <family val="1"/>
        <charset val="128"/>
      </rPr>
      <t xml:space="preserve">
※クラブが</t>
    </r>
    <r>
      <rPr>
        <b/>
        <sz val="14"/>
        <color indexed="10"/>
        <rFont val="ＭＳ 明朝"/>
        <family val="1"/>
        <charset val="128"/>
      </rPr>
      <t>指定管理業務を地方公共団体から受けており、当該業務・事業の体制図にクラブマネジャーが含まれている場合</t>
    </r>
    <r>
      <rPr>
        <b/>
        <sz val="14"/>
        <color indexed="8"/>
        <rFont val="ＭＳ 明朝"/>
        <family val="1"/>
        <charset val="128"/>
      </rPr>
      <t>、クラブマネジャーに対する賃金は助成対象経費とはなりません。
※委託事業等の他事業を受託しているクラブが委託元から受託料を受け取っている場合は、</t>
    </r>
    <r>
      <rPr>
        <b/>
        <sz val="14"/>
        <color indexed="10"/>
        <rFont val="ＭＳ 明朝"/>
        <family val="1"/>
        <charset val="128"/>
      </rPr>
      <t>他事業に従事している時間分を助成事業経費として計上することはできません</t>
    </r>
    <r>
      <rPr>
        <b/>
        <sz val="14"/>
        <color indexed="8"/>
        <rFont val="ＭＳ 明朝"/>
        <family val="1"/>
        <charset val="128"/>
      </rPr>
      <t>。
※</t>
    </r>
    <r>
      <rPr>
        <b/>
        <sz val="14"/>
        <color indexed="10"/>
        <rFont val="ＭＳ 明朝"/>
        <family val="1"/>
        <charset val="128"/>
      </rPr>
      <t>クラブマネジャー設置事業において賃金を受給しているクラブマネジャーに対する諸謝金及び雑役務費は助成対象経費とすることはできません</t>
    </r>
    <r>
      <rPr>
        <b/>
        <sz val="14"/>
        <color indexed="8"/>
        <rFont val="ＭＳ 明朝"/>
        <family val="1"/>
        <charset val="128"/>
      </rPr>
      <t>。クラブマネジャーの従事時間内に実技指導を行った場合、実技指導を行った時間分をクラブマネジャーとして別途勤務する、実技指導の時間帯を休暇扱いとする等、適切な労務管理を行ってください。</t>
    </r>
    <rPh sb="20" eb="22">
      <t>レイワ</t>
    </rPh>
    <rPh sb="202" eb="204">
      <t>キニュウ</t>
    </rPh>
    <rPh sb="243" eb="244">
      <t>ホン</t>
    </rPh>
    <rPh sb="244" eb="246">
      <t>キニュウ</t>
    </rPh>
    <rPh sb="246" eb="247">
      <t>レイ</t>
    </rPh>
    <rPh sb="248" eb="250">
      <t>コウモク</t>
    </rPh>
    <rPh sb="250" eb="251">
      <t>オヨ</t>
    </rPh>
    <rPh sb="252" eb="254">
      <t>ナイヨウ</t>
    </rPh>
    <rPh sb="255" eb="256">
      <t>スベ</t>
    </rPh>
    <rPh sb="257" eb="259">
      <t>キサイ</t>
    </rPh>
    <rPh sb="269" eb="271">
      <t>ジョセイ</t>
    </rPh>
    <rPh sb="409" eb="411">
      <t>イタク</t>
    </rPh>
    <rPh sb="411" eb="413">
      <t>ジギョウ</t>
    </rPh>
    <rPh sb="463" eb="465">
      <t>ジョセイ</t>
    </rPh>
    <rPh sb="465" eb="467">
      <t>ジギョウ</t>
    </rPh>
    <rPh sb="467" eb="469">
      <t>ケイヒ</t>
    </rPh>
    <rPh sb="534" eb="536">
      <t>ジョセイ</t>
    </rPh>
    <rPh sb="536" eb="538">
      <t>タイショウ</t>
    </rPh>
    <rPh sb="538" eb="540">
      <t>ケイヒ</t>
    </rPh>
    <rPh sb="578" eb="580">
      <t>ジツギ</t>
    </rPh>
    <rPh sb="580" eb="582">
      <t>シドウ</t>
    </rPh>
    <rPh sb="583" eb="584">
      <t>オコナ</t>
    </rPh>
    <rPh sb="586" eb="588">
      <t>ジカン</t>
    </rPh>
    <rPh sb="588" eb="589">
      <t>ブン</t>
    </rPh>
    <rPh sb="601" eb="603">
      <t>ベット</t>
    </rPh>
    <rPh sb="603" eb="605">
      <t>キンム</t>
    </rPh>
    <rPh sb="608" eb="610">
      <t>ジツギ</t>
    </rPh>
    <rPh sb="610" eb="612">
      <t>シドウ</t>
    </rPh>
    <rPh sb="613" eb="616">
      <t>ジカンタイ</t>
    </rPh>
    <rPh sb="617" eb="619">
      <t>キュウカ</t>
    </rPh>
    <rPh sb="619" eb="620">
      <t>アツカ</t>
    </rPh>
    <rPh sb="624" eb="625">
      <t>トウ</t>
    </rPh>
    <rPh sb="626" eb="628">
      <t>テキセツ</t>
    </rPh>
    <rPh sb="629" eb="631">
      <t>ロウム</t>
    </rPh>
    <rPh sb="631" eb="633">
      <t>カンリ</t>
    </rPh>
    <rPh sb="634" eb="63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</si>
</sst>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h]:mm"/>
    <numFmt numFmtId="177" formatCode="m&quot;月&quot;d&quot;日（&quot;aaa&quot;)&quot;"/>
    <numFmt numFmtId="178" formatCode="0_);[Red]\(0\)"/>
    <numFmt numFmtId="179" formatCode="#,##0_);[Red]\(#,##0\)"/>
    <numFmt numFmtId="180" formatCode="General&quot;日&quot;"/>
  </numFmts>
  <fonts count="2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4"/>
      <color indexed="8"/>
      <name val="ＭＳ 明朝"/>
      <family val="1"/>
      <charset val="128"/>
    </font>
    <font>
      <u/>
      <sz val="14"/>
      <color indexed="8"/>
      <name val="ＭＳ 明朝"/>
      <family val="1"/>
      <charset val="128"/>
    </font>
    <font>
      <b/>
      <sz val="14"/>
      <color indexed="8"/>
      <name val="ＭＳ 明朝"/>
      <family val="1"/>
      <charset val="128"/>
    </font>
    <font>
      <b/>
      <sz val="14"/>
      <color indexed="10"/>
      <name val="ＭＳ 明朝"/>
      <family val="1"/>
      <charset val="128"/>
    </font>
    <font>
      <sz val="14"/>
      <color rgb="FF000000"/>
      <name val="ＭＳ 明朝"/>
      <family val="1"/>
      <charset val="128"/>
    </font>
    <font>
      <sz val="11"/>
      <color rgb="FF000000"/>
      <name val="ＭＳ 明朝"/>
      <family val="1"/>
      <charset val="128"/>
    </font>
    <font>
      <sz val="12"/>
      <color rgb="FFFF0000"/>
      <name val="ＭＳ 明朝"/>
      <family val="1"/>
      <charset val="128"/>
    </font>
    <font>
      <sz val="14"/>
      <color rgb="FFFF0000"/>
      <name val="ＭＳ 明朝"/>
      <family val="1"/>
      <charset val="128"/>
    </font>
    <font>
      <sz val="12"/>
      <color theme="1"/>
      <name val="ＭＳ 明朝"/>
      <family val="1"/>
      <charset val="128"/>
    </font>
    <font>
      <sz val="14"/>
      <color theme="1"/>
      <name val="ＭＳ 明朝"/>
      <family val="1"/>
      <charset val="128"/>
    </font>
    <font>
      <sz val="12"/>
      <color rgb="FF000000"/>
      <name val="ＭＳ 明朝"/>
      <family val="1"/>
      <charset val="128"/>
    </font>
    <font>
      <sz val="11"/>
      <color theme="1"/>
      <name val="ＭＳ 明朝"/>
      <family val="1"/>
      <charset val="128"/>
    </font>
    <font>
      <sz val="14"/>
      <color rgb="FF00B050"/>
      <name val="ＭＳ 明朝"/>
      <family val="1"/>
      <charset val="128"/>
    </font>
    <font>
      <sz val="11"/>
      <color rgb="FFFF0000"/>
      <name val="ＭＳ 明朝"/>
      <family val="1"/>
      <charset val="128"/>
    </font>
    <font>
      <sz val="15"/>
      <color rgb="FF000000"/>
      <name val="ＭＳ 明朝"/>
      <family val="1"/>
      <charset val="128"/>
    </font>
    <font>
      <b/>
      <sz val="12"/>
      <color theme="1"/>
      <name val="ＭＳ 明朝"/>
      <family val="1"/>
      <charset val="128"/>
    </font>
    <font>
      <b/>
      <sz val="16"/>
      <color theme="1"/>
      <name val="ＭＳ 明朝"/>
      <family val="1"/>
      <charset val="128"/>
    </font>
    <font>
      <strike/>
      <sz val="12"/>
      <color rgb="FF0000FF"/>
      <name val="ＭＳ 明朝"/>
      <family val="1"/>
      <charset val="128"/>
    </font>
    <font>
      <sz val="15"/>
      <color theme="1"/>
      <name val="ＭＳ 明朝"/>
      <family val="1"/>
      <charset val="128"/>
    </font>
    <font>
      <sz val="10.5"/>
      <color theme="1"/>
      <name val="ＭＳ 明朝"/>
      <family val="1"/>
      <charset val="128"/>
    </font>
    <font>
      <sz val="6"/>
      <name val="ＭＳ Ｐゴシック"/>
      <family val="3"/>
      <charset val="128"/>
      <scheme val="minor"/>
    </font>
    <font>
      <sz val="14"/>
      <name val="ＭＳ 明朝"/>
      <family val="1"/>
      <charset val="128"/>
    </font>
  </fonts>
  <fills count="3">
    <fill>
      <patternFill patternType="none"/>
    </fill>
    <fill>
      <patternFill patternType="gray125"/>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rgb="FF000000"/>
      </right>
      <top style="medium">
        <color rgb="FF000000"/>
      </top>
      <bottom/>
      <diagonal/>
    </border>
    <border>
      <left style="dotted">
        <color rgb="FF000000"/>
      </left>
      <right style="medium">
        <color rgb="FF000000"/>
      </right>
      <top style="dashed">
        <color rgb="FF000000"/>
      </top>
      <bottom style="dotted">
        <color rgb="FF000000"/>
      </bottom>
      <diagonal/>
    </border>
    <border>
      <left style="medium">
        <color rgb="FF000000"/>
      </left>
      <right/>
      <top style="medium">
        <color rgb="FF000000"/>
      </top>
      <bottom style="dashed">
        <color rgb="FF000000"/>
      </bottom>
      <diagonal/>
    </border>
    <border>
      <left/>
      <right/>
      <top style="medium">
        <color rgb="FF000000"/>
      </top>
      <bottom style="dashed">
        <color rgb="FF000000"/>
      </bottom>
      <diagonal/>
    </border>
    <border>
      <left style="medium">
        <color rgb="FF000000"/>
      </left>
      <right/>
      <top style="dashed">
        <color rgb="FF000000"/>
      </top>
      <bottom style="dashed">
        <color rgb="FF000000"/>
      </bottom>
      <diagonal/>
    </border>
    <border>
      <left/>
      <right/>
      <top style="dashed">
        <color rgb="FF000000"/>
      </top>
      <bottom style="dashed">
        <color rgb="FF000000"/>
      </bottom>
      <diagonal/>
    </border>
    <border>
      <left style="medium">
        <color rgb="FF000000"/>
      </left>
      <right/>
      <top style="dashed">
        <color rgb="FF000000"/>
      </top>
      <bottom style="medium">
        <color rgb="FF000000"/>
      </bottom>
      <diagonal/>
    </border>
    <border>
      <left/>
      <right/>
      <top style="dashed">
        <color rgb="FF000000"/>
      </top>
      <bottom style="medium">
        <color rgb="FF000000"/>
      </bottom>
      <diagonal/>
    </border>
    <border>
      <left style="dotted">
        <color rgb="FF000000"/>
      </left>
      <right style="medium">
        <color rgb="FF000000"/>
      </right>
      <top style="dashed">
        <color rgb="FF000000"/>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dashed">
        <color rgb="FF000000"/>
      </bottom>
      <diagonal/>
    </border>
    <border>
      <left/>
      <right style="medium">
        <color rgb="FF000000"/>
      </right>
      <top style="dashed">
        <color rgb="FF000000"/>
      </top>
      <bottom style="dashed">
        <color rgb="FF000000"/>
      </bottom>
      <diagonal/>
    </border>
    <border>
      <left/>
      <right style="medium">
        <color rgb="FF000000"/>
      </right>
      <top style="dashed">
        <color rgb="FF000000"/>
      </top>
      <bottom style="medium">
        <color rgb="FF000000"/>
      </bottom>
      <diagonal/>
    </border>
    <border>
      <left/>
      <right/>
      <top style="medium">
        <color rgb="FF000000"/>
      </top>
      <bottom/>
      <diagonal/>
    </border>
    <border>
      <left style="medium">
        <color rgb="FF000000"/>
      </left>
      <right style="medium">
        <color indexed="64"/>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s>
  <cellStyleXfs count="1">
    <xf numFmtId="0" fontId="0" fillId="0" borderId="0"/>
  </cellStyleXfs>
  <cellXfs count="153">
    <xf numFmtId="0" fontId="0" fillId="0" borderId="0" xfId="0"/>
    <xf numFmtId="20" fontId="9" fillId="2" borderId="11" xfId="0" applyNumberFormat="1" applyFont="1" applyFill="1" applyBorder="1" applyAlignment="1" applyProtection="1">
      <alignment horizontal="center" vertical="center" shrinkToFit="1"/>
    </xf>
    <xf numFmtId="20" fontId="10" fillId="2" borderId="12" xfId="0" applyNumberFormat="1" applyFont="1" applyFill="1" applyBorder="1" applyAlignment="1" applyProtection="1">
      <alignment horizontal="center" vertical="center" shrinkToFit="1"/>
    </xf>
    <xf numFmtId="178" fontId="11" fillId="0" borderId="1" xfId="0" applyNumberFormat="1" applyFont="1" applyBorder="1" applyAlignment="1" applyProtection="1">
      <alignment horizontal="center" vertical="center" shrinkToFit="1"/>
      <protection locked="0"/>
    </xf>
    <xf numFmtId="20" fontId="12" fillId="0" borderId="13" xfId="0" applyNumberFormat="1" applyFont="1" applyBorder="1" applyAlignment="1" applyProtection="1">
      <alignment horizontal="center" vertical="center" shrinkToFit="1"/>
      <protection locked="0"/>
    </xf>
    <xf numFmtId="20" fontId="12" fillId="0" borderId="14" xfId="0" applyNumberFormat="1" applyFont="1" applyBorder="1" applyAlignment="1" applyProtection="1">
      <alignment horizontal="center" vertical="center" shrinkToFit="1"/>
      <protection locked="0"/>
    </xf>
    <xf numFmtId="20" fontId="12" fillId="0" borderId="15" xfId="0" applyNumberFormat="1" applyFont="1" applyBorder="1" applyAlignment="1" applyProtection="1">
      <alignment horizontal="center" vertical="center" shrinkToFit="1"/>
      <protection locked="0"/>
    </xf>
    <xf numFmtId="20" fontId="12" fillId="0" borderId="16" xfId="0" applyNumberFormat="1" applyFont="1" applyBorder="1" applyAlignment="1" applyProtection="1">
      <alignment horizontal="center" vertical="center" shrinkToFit="1"/>
      <protection locked="0"/>
    </xf>
    <xf numFmtId="20" fontId="12" fillId="0" borderId="17" xfId="0" applyNumberFormat="1" applyFont="1" applyBorder="1" applyAlignment="1" applyProtection="1">
      <alignment horizontal="center" vertical="center" shrinkToFit="1"/>
      <protection locked="0"/>
    </xf>
    <xf numFmtId="20" fontId="12" fillId="0" borderId="18" xfId="0" applyNumberFormat="1" applyFont="1" applyBorder="1" applyAlignment="1" applyProtection="1">
      <alignment horizontal="center" vertical="center" shrinkToFit="1"/>
      <protection locked="0"/>
    </xf>
    <xf numFmtId="0" fontId="13" fillId="0" borderId="2" xfId="0" applyFont="1" applyBorder="1" applyAlignment="1" applyProtection="1">
      <alignment horizontal="center" vertical="center" shrinkToFit="1"/>
    </xf>
    <xf numFmtId="0" fontId="13" fillId="0" borderId="3" xfId="0" applyFont="1" applyBorder="1" applyAlignment="1" applyProtection="1">
      <alignment horizontal="distributed" vertical="center"/>
    </xf>
    <xf numFmtId="0" fontId="9" fillId="0" borderId="11" xfId="0" applyFont="1" applyBorder="1" applyAlignment="1" applyProtection="1">
      <alignment horizontal="center" vertical="center" shrinkToFit="1"/>
    </xf>
    <xf numFmtId="0" fontId="9" fillId="0" borderId="11" xfId="0" applyFont="1" applyBorder="1" applyAlignment="1" applyProtection="1">
      <alignment horizontal="left" vertical="center" shrinkToFit="1"/>
    </xf>
    <xf numFmtId="0" fontId="13" fillId="0" borderId="0" xfId="0" applyFont="1" applyAlignment="1" applyProtection="1">
      <alignment horizontal="left" vertical="center"/>
    </xf>
    <xf numFmtId="20" fontId="13" fillId="0" borderId="0" xfId="0" applyNumberFormat="1" applyFont="1" applyAlignment="1" applyProtection="1">
      <alignment horizontal="center" vertical="center"/>
    </xf>
    <xf numFmtId="0" fontId="13" fillId="0" borderId="0" xfId="0" applyFont="1" applyAlignment="1" applyProtection="1">
      <alignment horizontal="center" vertical="center"/>
    </xf>
    <xf numFmtId="20" fontId="9" fillId="0" borderId="0" xfId="0" applyNumberFormat="1" applyFont="1" applyAlignment="1" applyProtection="1">
      <alignment vertical="center"/>
    </xf>
    <xf numFmtId="20" fontId="9" fillId="0" borderId="0" xfId="0" applyNumberFormat="1" applyFont="1" applyAlignment="1" applyProtection="1">
      <alignment horizontal="distributed" vertical="center"/>
    </xf>
    <xf numFmtId="20" fontId="9" fillId="0" borderId="0" xfId="0" applyNumberFormat="1" applyFont="1" applyAlignment="1" applyProtection="1">
      <alignment horizontal="center" vertical="center"/>
    </xf>
    <xf numFmtId="0" fontId="14" fillId="0" borderId="0" xfId="0" applyFont="1" applyAlignment="1" applyProtection="1">
      <alignment horizontal="left" vertical="center"/>
    </xf>
    <xf numFmtId="20" fontId="14" fillId="0" borderId="0" xfId="0" applyNumberFormat="1" applyFont="1" applyAlignment="1" applyProtection="1">
      <alignment horizontal="center" vertical="center"/>
    </xf>
    <xf numFmtId="0" fontId="14" fillId="0" borderId="0" xfId="0" applyFont="1" applyAlignment="1" applyProtection="1">
      <alignment horizontal="center" vertical="center"/>
    </xf>
    <xf numFmtId="20" fontId="15" fillId="0" borderId="0" xfId="0" applyNumberFormat="1" applyFont="1" applyBorder="1" applyAlignment="1" applyProtection="1">
      <alignment horizontal="center" vertical="center"/>
    </xf>
    <xf numFmtId="20" fontId="13" fillId="0" borderId="4" xfId="0" applyNumberFormat="1" applyFont="1" applyFill="1" applyBorder="1" applyAlignment="1" applyProtection="1">
      <alignment horizontal="center" vertical="center"/>
    </xf>
    <xf numFmtId="176" fontId="13" fillId="0" borderId="0" xfId="0" applyNumberFormat="1" applyFont="1" applyFill="1" applyBorder="1" applyAlignment="1" applyProtection="1">
      <alignment horizontal="center" vertical="center"/>
    </xf>
    <xf numFmtId="176" fontId="14" fillId="0" borderId="0" xfId="0" applyNumberFormat="1" applyFont="1" applyBorder="1" applyAlignment="1" applyProtection="1">
      <alignment vertical="center"/>
    </xf>
    <xf numFmtId="0" fontId="0" fillId="0" borderId="0" xfId="0" applyProtection="1"/>
    <xf numFmtId="0" fontId="16" fillId="0" borderId="0" xfId="0" applyFont="1" applyProtection="1"/>
    <xf numFmtId="20" fontId="9" fillId="0" borderId="14" xfId="0" applyNumberFormat="1" applyFont="1" applyBorder="1" applyAlignment="1" applyProtection="1">
      <alignment horizontal="center" vertical="center" shrinkToFit="1"/>
    </xf>
    <xf numFmtId="20" fontId="9" fillId="0" borderId="16" xfId="0" applyNumberFormat="1" applyFont="1" applyBorder="1" applyAlignment="1" applyProtection="1">
      <alignment horizontal="center" vertical="center" shrinkToFit="1"/>
    </xf>
    <xf numFmtId="20" fontId="9" fillId="0" borderId="18" xfId="0" applyNumberFormat="1" applyFont="1" applyBorder="1" applyAlignment="1" applyProtection="1">
      <alignment horizontal="center" vertical="center" shrinkToFit="1"/>
    </xf>
    <xf numFmtId="176" fontId="13" fillId="0" borderId="5" xfId="0" applyNumberFormat="1" applyFont="1" applyFill="1" applyBorder="1" applyAlignment="1" applyProtection="1">
      <alignment horizontal="center" vertical="center"/>
    </xf>
    <xf numFmtId="176" fontId="14" fillId="0" borderId="5" xfId="0" applyNumberFormat="1" applyFont="1" applyBorder="1" applyAlignment="1" applyProtection="1">
      <alignment vertical="center"/>
    </xf>
    <xf numFmtId="20" fontId="10" fillId="2" borderId="19" xfId="0" applyNumberFormat="1" applyFont="1" applyFill="1" applyBorder="1" applyAlignment="1" applyProtection="1">
      <alignment horizontal="center" vertical="center" shrinkToFit="1"/>
    </xf>
    <xf numFmtId="0" fontId="13" fillId="0" borderId="3" xfId="0" applyFont="1" applyBorder="1" applyAlignment="1" applyProtection="1">
      <alignment horizontal="distributed" vertical="center"/>
    </xf>
    <xf numFmtId="0" fontId="14" fillId="0" borderId="20" xfId="0" applyFont="1" applyBorder="1" applyAlignment="1" applyProtection="1">
      <alignment horizontal="center" vertical="center"/>
    </xf>
    <xf numFmtId="0" fontId="14" fillId="0" borderId="0" xfId="0" applyFont="1" applyBorder="1" applyAlignment="1" applyProtection="1">
      <alignment horizontal="center" vertical="center"/>
    </xf>
    <xf numFmtId="0" fontId="13" fillId="0" borderId="4" xfId="0" applyFont="1" applyBorder="1" applyAlignment="1" applyProtection="1">
      <alignment horizontal="distributed" vertical="center"/>
    </xf>
    <xf numFmtId="0" fontId="0" fillId="0" borderId="0" xfId="0" applyBorder="1" applyProtection="1"/>
    <xf numFmtId="20" fontId="13" fillId="2" borderId="6" xfId="0" applyNumberFormat="1" applyFont="1" applyFill="1" applyBorder="1" applyAlignment="1" applyProtection="1">
      <alignment horizontal="center" vertical="center"/>
    </xf>
    <xf numFmtId="179" fontId="13" fillId="0" borderId="1" xfId="0" applyNumberFormat="1" applyFont="1" applyBorder="1" applyAlignment="1" applyProtection="1">
      <alignment horizontal="center" vertical="center" shrinkToFit="1"/>
      <protection locked="0"/>
    </xf>
    <xf numFmtId="20" fontId="13" fillId="0" borderId="0" xfId="0" applyNumberFormat="1" applyFont="1" applyBorder="1" applyAlignment="1" applyProtection="1">
      <alignment horizontal="center" vertical="center"/>
    </xf>
    <xf numFmtId="20" fontId="14" fillId="0" borderId="0" xfId="0" applyNumberFormat="1" applyFont="1" applyAlignment="1" applyProtection="1">
      <alignment vertical="center"/>
    </xf>
    <xf numFmtId="20" fontId="14" fillId="0" borderId="0" xfId="0" applyNumberFormat="1" applyFont="1" applyAlignment="1" applyProtection="1">
      <alignment horizontal="distributed" vertical="center"/>
    </xf>
    <xf numFmtId="0" fontId="14" fillId="0" borderId="11" xfId="0" applyFont="1" applyBorder="1" applyAlignment="1" applyProtection="1">
      <alignment horizontal="center" vertical="center" shrinkToFit="1"/>
    </xf>
    <xf numFmtId="20" fontId="14" fillId="2" borderId="11" xfId="0" applyNumberFormat="1" applyFont="1" applyFill="1" applyBorder="1" applyAlignment="1" applyProtection="1">
      <alignment horizontal="center" vertical="center" shrinkToFit="1"/>
    </xf>
    <xf numFmtId="20" fontId="14" fillId="0" borderId="13" xfId="0" applyNumberFormat="1" applyFont="1" applyBorder="1" applyAlignment="1" applyProtection="1">
      <alignment horizontal="center" vertical="center" shrinkToFit="1"/>
      <protection locked="0"/>
    </xf>
    <xf numFmtId="20" fontId="14" fillId="0" borderId="14" xfId="0" applyNumberFormat="1" applyFont="1" applyBorder="1" applyAlignment="1" applyProtection="1">
      <alignment horizontal="center" vertical="center" shrinkToFit="1"/>
    </xf>
    <xf numFmtId="20" fontId="14" fillId="0" borderId="14" xfId="0" applyNumberFormat="1" applyFont="1" applyBorder="1" applyAlignment="1" applyProtection="1">
      <alignment horizontal="center" vertical="center" shrinkToFit="1"/>
      <protection locked="0"/>
    </xf>
    <xf numFmtId="20" fontId="16" fillId="2" borderId="12" xfId="0" applyNumberFormat="1" applyFont="1" applyFill="1" applyBorder="1" applyAlignment="1" applyProtection="1">
      <alignment horizontal="center" vertical="center" shrinkToFit="1"/>
    </xf>
    <xf numFmtId="20" fontId="14" fillId="0" borderId="15" xfId="0" applyNumberFormat="1" applyFont="1" applyBorder="1" applyAlignment="1" applyProtection="1">
      <alignment horizontal="center" vertical="center" shrinkToFit="1"/>
      <protection locked="0"/>
    </xf>
    <xf numFmtId="20" fontId="14" fillId="0" borderId="16" xfId="0" applyNumberFormat="1" applyFont="1" applyBorder="1" applyAlignment="1" applyProtection="1">
      <alignment horizontal="center" vertical="center" shrinkToFit="1"/>
    </xf>
    <xf numFmtId="20" fontId="14" fillId="0" borderId="16" xfId="0" applyNumberFormat="1" applyFont="1" applyBorder="1" applyAlignment="1" applyProtection="1">
      <alignment horizontal="center" vertical="center" shrinkToFit="1"/>
      <protection locked="0"/>
    </xf>
    <xf numFmtId="20" fontId="14" fillId="0" borderId="17" xfId="0" applyNumberFormat="1" applyFont="1" applyBorder="1" applyAlignment="1" applyProtection="1">
      <alignment horizontal="center" vertical="center" shrinkToFit="1"/>
      <protection locked="0"/>
    </xf>
    <xf numFmtId="20" fontId="14" fillId="0" borderId="18" xfId="0" applyNumberFormat="1" applyFont="1" applyBorder="1" applyAlignment="1" applyProtection="1">
      <alignment horizontal="center" vertical="center" shrinkToFit="1"/>
    </xf>
    <xf numFmtId="20" fontId="14" fillId="0" borderId="18" xfId="0" applyNumberFormat="1" applyFont="1" applyBorder="1" applyAlignment="1" applyProtection="1">
      <alignment horizontal="center" vertical="center" shrinkToFit="1"/>
      <protection locked="0"/>
    </xf>
    <xf numFmtId="20" fontId="16" fillId="2" borderId="19" xfId="0" applyNumberFormat="1" applyFont="1" applyFill="1" applyBorder="1" applyAlignment="1" applyProtection="1">
      <alignment horizontal="center" vertical="center" shrinkToFit="1"/>
    </xf>
    <xf numFmtId="176" fontId="13" fillId="2" borderId="3" xfId="0" applyNumberFormat="1" applyFont="1" applyFill="1" applyBorder="1" applyAlignment="1" applyProtection="1">
      <alignment horizontal="center" vertical="center"/>
    </xf>
    <xf numFmtId="20" fontId="17" fillId="0" borderId="16" xfId="0" applyNumberFormat="1" applyFont="1" applyBorder="1" applyAlignment="1" applyProtection="1">
      <alignment horizontal="center" vertical="center" shrinkToFit="1"/>
    </xf>
    <xf numFmtId="20" fontId="17" fillId="0" borderId="14" xfId="0" applyNumberFormat="1" applyFont="1" applyBorder="1" applyAlignment="1" applyProtection="1">
      <alignment horizontal="center" vertical="center" shrinkToFit="1"/>
    </xf>
    <xf numFmtId="0" fontId="11" fillId="0" borderId="2" xfId="0" applyFont="1" applyBorder="1" applyAlignment="1" applyProtection="1">
      <alignment horizontal="center" vertical="center" shrinkToFit="1"/>
    </xf>
    <xf numFmtId="20" fontId="18" fillId="2" borderId="12" xfId="0" applyNumberFormat="1" applyFont="1" applyFill="1" applyBorder="1" applyAlignment="1" applyProtection="1">
      <alignment horizontal="center" vertical="center" shrinkToFit="1"/>
    </xf>
    <xf numFmtId="177" fontId="14" fillId="0" borderId="22" xfId="0" applyNumberFormat="1" applyFont="1" applyBorder="1" applyAlignment="1" applyProtection="1">
      <alignment vertical="center" shrinkToFit="1"/>
    </xf>
    <xf numFmtId="20" fontId="14" fillId="0" borderId="27" xfId="0" applyNumberFormat="1" applyFont="1" applyFill="1" applyBorder="1" applyAlignment="1" applyProtection="1">
      <alignment horizontal="center" vertical="center" shrinkToFit="1"/>
    </xf>
    <xf numFmtId="20" fontId="16" fillId="0" borderId="27" xfId="0" applyNumberFormat="1" applyFont="1" applyFill="1" applyBorder="1" applyAlignment="1" applyProtection="1">
      <alignment horizontal="center" vertical="center" shrinkToFit="1"/>
    </xf>
    <xf numFmtId="176" fontId="14" fillId="2" borderId="29" xfId="0" applyNumberFormat="1" applyFont="1" applyFill="1" applyBorder="1" applyAlignment="1" applyProtection="1">
      <alignment horizontal="center" vertical="center" shrinkToFit="1"/>
    </xf>
    <xf numFmtId="0" fontId="14" fillId="0" borderId="30" xfId="0" applyFont="1" applyFill="1" applyBorder="1" applyAlignment="1" applyProtection="1">
      <alignment horizontal="left" vertical="center" shrinkToFit="1"/>
    </xf>
    <xf numFmtId="180" fontId="14" fillId="0" borderId="31" xfId="0" applyNumberFormat="1" applyFont="1" applyFill="1" applyBorder="1" applyAlignment="1" applyProtection="1">
      <alignment horizontal="left" vertical="center" shrinkToFit="1"/>
    </xf>
    <xf numFmtId="0" fontId="14" fillId="0" borderId="0" xfId="0" applyFont="1" applyFill="1" applyBorder="1" applyAlignment="1" applyProtection="1">
      <alignment horizontal="left" vertical="center" shrinkToFit="1"/>
    </xf>
    <xf numFmtId="0" fontId="0" fillId="0" borderId="0" xfId="0" applyFill="1" applyBorder="1" applyProtection="1"/>
    <xf numFmtId="0" fontId="14" fillId="0" borderId="28" xfId="0" applyFont="1" applyFill="1" applyBorder="1" applyAlignment="1" applyProtection="1">
      <alignment horizontal="center" vertical="center" shrinkToFit="1"/>
    </xf>
    <xf numFmtId="177" fontId="26" fillId="0" borderId="22" xfId="0" applyNumberFormat="1" applyFont="1" applyBorder="1" applyAlignment="1" applyProtection="1">
      <alignment vertical="center" shrinkToFit="1"/>
      <protection locked="0"/>
    </xf>
    <xf numFmtId="0" fontId="9" fillId="0" borderId="21" xfId="0" applyFont="1" applyBorder="1" applyAlignment="1" applyProtection="1">
      <alignment horizontal="center" vertical="center" shrinkToFit="1"/>
    </xf>
    <xf numFmtId="0" fontId="9" fillId="0" borderId="22" xfId="0" applyFont="1" applyBorder="1" applyAlignment="1" applyProtection="1">
      <alignment horizontal="center" vertical="center" shrinkToFit="1"/>
    </xf>
    <xf numFmtId="0" fontId="11" fillId="0" borderId="7" xfId="0"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11" fillId="0" borderId="8" xfId="0" applyFont="1" applyBorder="1" applyAlignment="1" applyProtection="1">
      <alignment horizontal="center" vertical="center" shrinkToFit="1"/>
      <protection locked="0"/>
    </xf>
    <xf numFmtId="177" fontId="11" fillId="0" borderId="2" xfId="0" applyNumberFormat="1" applyFont="1" applyBorder="1" applyAlignment="1" applyProtection="1">
      <alignment horizontal="center" vertical="center" shrinkToFit="1"/>
      <protection locked="0"/>
    </xf>
    <xf numFmtId="177" fontId="11" fillId="0" borderId="8" xfId="0" applyNumberFormat="1" applyFont="1" applyBorder="1" applyAlignment="1" applyProtection="1">
      <alignment horizontal="center" vertical="center" shrinkToFit="1"/>
      <protection locked="0"/>
    </xf>
    <xf numFmtId="0" fontId="11" fillId="0" borderId="3" xfId="0" applyFont="1" applyBorder="1" applyAlignment="1" applyProtection="1">
      <alignment horizontal="center" vertical="center" shrinkToFit="1"/>
      <protection locked="0"/>
    </xf>
    <xf numFmtId="0" fontId="22" fillId="0" borderId="9" xfId="0" applyFont="1" applyBorder="1" applyAlignment="1" applyProtection="1">
      <alignment horizontal="distributed" vertical="center"/>
    </xf>
    <xf numFmtId="0" fontId="22" fillId="0" borderId="10" xfId="0" applyFont="1" applyBorder="1" applyAlignment="1" applyProtection="1">
      <alignment horizontal="distributed" vertical="center"/>
    </xf>
    <xf numFmtId="20" fontId="16" fillId="0" borderId="7" xfId="0" applyNumberFormat="1" applyFont="1" applyBorder="1" applyAlignment="1" applyProtection="1">
      <alignment horizontal="center" vertical="center"/>
    </xf>
    <xf numFmtId="20" fontId="16" fillId="0" borderId="8" xfId="0" applyNumberFormat="1" applyFont="1" applyBorder="1" applyAlignment="1" applyProtection="1">
      <alignment horizontal="center" vertical="center"/>
    </xf>
    <xf numFmtId="49" fontId="11" fillId="0" borderId="7" xfId="0" applyNumberFormat="1" applyFont="1" applyBorder="1" applyAlignment="1" applyProtection="1">
      <alignment horizontal="center" vertical="center" shrinkToFit="1"/>
      <protection locked="0"/>
    </xf>
    <xf numFmtId="49" fontId="11" fillId="0" borderId="2" xfId="0" applyNumberFormat="1" applyFont="1" applyBorder="1" applyAlignment="1" applyProtection="1">
      <alignment horizontal="center" vertical="center" shrinkToFit="1"/>
      <protection locked="0"/>
    </xf>
    <xf numFmtId="49" fontId="11" fillId="0" borderId="8" xfId="0" applyNumberFormat="1" applyFont="1" applyBorder="1" applyAlignment="1" applyProtection="1">
      <alignment horizontal="center" vertical="center" shrinkToFit="1"/>
      <protection locked="0"/>
    </xf>
    <xf numFmtId="20" fontId="21" fillId="0" borderId="7" xfId="0" applyNumberFormat="1" applyFont="1" applyBorder="1" applyAlignment="1" applyProtection="1">
      <alignment horizontal="left" vertical="center"/>
    </xf>
    <xf numFmtId="20" fontId="21" fillId="0" borderId="2" xfId="0" applyNumberFormat="1" applyFont="1" applyBorder="1" applyAlignment="1" applyProtection="1">
      <alignment horizontal="left" vertical="center"/>
    </xf>
    <xf numFmtId="20" fontId="21" fillId="0" borderId="8" xfId="0" applyNumberFormat="1" applyFont="1" applyBorder="1" applyAlignment="1" applyProtection="1">
      <alignment horizontal="left" vertical="center"/>
    </xf>
    <xf numFmtId="20" fontId="15" fillId="0" borderId="7" xfId="0" applyNumberFormat="1" applyFont="1" applyBorder="1" applyAlignment="1" applyProtection="1">
      <alignment horizontal="distributed" vertical="center"/>
    </xf>
    <xf numFmtId="20" fontId="15" fillId="0" borderId="8" xfId="0" applyNumberFormat="1" applyFont="1" applyBorder="1" applyAlignment="1" applyProtection="1">
      <alignment horizontal="distributed" vertical="center"/>
    </xf>
    <xf numFmtId="177" fontId="11" fillId="0" borderId="7" xfId="0" applyNumberFormat="1" applyFont="1" applyBorder="1" applyAlignment="1" applyProtection="1">
      <alignment horizontal="center" vertical="center" shrinkToFit="1"/>
      <protection locked="0"/>
    </xf>
    <xf numFmtId="20" fontId="14" fillId="0" borderId="0" xfId="0" applyNumberFormat="1" applyFont="1" applyAlignment="1" applyProtection="1">
      <alignment horizontal="left" vertical="center" wrapText="1"/>
    </xf>
    <xf numFmtId="20" fontId="14" fillId="0" borderId="0" xfId="0" applyNumberFormat="1" applyFont="1" applyAlignment="1" applyProtection="1">
      <alignment horizontal="left" vertical="center"/>
    </xf>
    <xf numFmtId="20" fontId="20" fillId="0" borderId="7" xfId="0" applyNumberFormat="1" applyFont="1" applyBorder="1" applyAlignment="1" applyProtection="1">
      <alignment horizontal="center" vertical="center"/>
    </xf>
    <xf numFmtId="20" fontId="20" fillId="0" borderId="8" xfId="0" applyNumberFormat="1" applyFont="1" applyBorder="1" applyAlignment="1" applyProtection="1">
      <alignment horizontal="center" vertical="center"/>
    </xf>
    <xf numFmtId="20" fontId="19" fillId="0" borderId="0" xfId="0" applyNumberFormat="1" applyFont="1" applyAlignment="1" applyProtection="1">
      <alignment horizontal="distributed" vertical="center"/>
    </xf>
    <xf numFmtId="0" fontId="11" fillId="0" borderId="4" xfId="0" applyFont="1" applyBorder="1" applyAlignment="1" applyProtection="1">
      <alignment horizontal="center" vertical="center" shrinkToFit="1"/>
    </xf>
    <xf numFmtId="20" fontId="15" fillId="0" borderId="4" xfId="0" applyNumberFormat="1" applyFont="1" applyBorder="1" applyAlignment="1" applyProtection="1">
      <alignment horizontal="distributed" vertical="center"/>
    </xf>
    <xf numFmtId="20" fontId="15" fillId="0" borderId="3" xfId="0" applyNumberFormat="1" applyFont="1" applyBorder="1" applyAlignment="1" applyProtection="1">
      <alignment horizontal="distributed" vertical="center"/>
    </xf>
    <xf numFmtId="177" fontId="15" fillId="0" borderId="0" xfId="0" applyNumberFormat="1" applyFont="1" applyFill="1" applyBorder="1" applyAlignment="1" applyProtection="1">
      <alignment horizontal="distributed" vertical="center"/>
    </xf>
    <xf numFmtId="0" fontId="12" fillId="0" borderId="15"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25" xfId="0" applyFont="1" applyBorder="1" applyAlignment="1" applyProtection="1">
      <alignment horizontal="left" vertical="center" shrinkToFit="1"/>
      <protection locked="0"/>
    </xf>
    <xf numFmtId="0" fontId="12" fillId="0" borderId="17" xfId="0" applyFont="1" applyBorder="1" applyAlignment="1" applyProtection="1">
      <alignment horizontal="left" vertical="center" shrinkToFit="1"/>
      <protection locked="0"/>
    </xf>
    <xf numFmtId="0" fontId="12" fillId="0" borderId="18" xfId="0" applyFont="1" applyBorder="1" applyAlignment="1" applyProtection="1">
      <alignment horizontal="left" vertical="center" shrinkToFit="1"/>
      <protection locked="0"/>
    </xf>
    <xf numFmtId="0" fontId="12" fillId="0" borderId="26" xfId="0" applyFont="1" applyBorder="1" applyAlignment="1" applyProtection="1">
      <alignment horizontal="left" vertical="center" shrinkToFit="1"/>
      <protection locked="0"/>
    </xf>
    <xf numFmtId="56" fontId="26" fillId="0" borderId="21" xfId="0" applyNumberFormat="1" applyFont="1" applyBorder="1" applyAlignment="1" applyProtection="1">
      <alignment horizontal="right" vertical="center" shrinkToFit="1"/>
      <protection locked="0"/>
    </xf>
    <xf numFmtId="56" fontId="26" fillId="0" borderId="23" xfId="0" applyNumberFormat="1" applyFont="1" applyBorder="1" applyAlignment="1" applyProtection="1">
      <alignment horizontal="right" vertical="center" shrinkToFit="1"/>
      <protection locked="0"/>
    </xf>
    <xf numFmtId="0" fontId="12" fillId="0" borderId="13" xfId="0" applyFont="1" applyBorder="1" applyAlignment="1" applyProtection="1">
      <alignment horizontal="left" vertical="center" shrinkToFit="1"/>
      <protection locked="0"/>
    </xf>
    <xf numFmtId="0" fontId="12" fillId="0" borderId="14" xfId="0" applyFont="1" applyBorder="1" applyAlignment="1" applyProtection="1">
      <alignment horizontal="left" vertical="center" shrinkToFit="1"/>
      <protection locked="0"/>
    </xf>
    <xf numFmtId="0" fontId="12" fillId="0" borderId="24" xfId="0" applyFont="1" applyBorder="1" applyAlignment="1" applyProtection="1">
      <alignment horizontal="left" vertical="center" shrinkToFit="1"/>
      <protection locked="0"/>
    </xf>
    <xf numFmtId="0" fontId="22" fillId="0" borderId="9" xfId="0" applyFont="1" applyBorder="1" applyAlignment="1" applyProtection="1">
      <alignment horizontal="center" vertical="center" shrinkToFit="1"/>
      <protection locked="0"/>
    </xf>
    <xf numFmtId="0" fontId="22" fillId="0" borderId="10" xfId="0" applyFont="1" applyBorder="1" applyAlignment="1" applyProtection="1">
      <alignment horizontal="center" vertical="center" shrinkToFit="1"/>
      <protection locked="0"/>
    </xf>
    <xf numFmtId="20" fontId="24" fillId="0" borderId="7" xfId="0" applyNumberFormat="1" applyFont="1" applyBorder="1" applyAlignment="1" applyProtection="1">
      <alignment horizontal="center" vertical="center"/>
    </xf>
    <xf numFmtId="20" fontId="24" fillId="0" borderId="8" xfId="0" applyNumberFormat="1" applyFont="1" applyBorder="1" applyAlignment="1" applyProtection="1">
      <alignment horizontal="center" vertical="center"/>
    </xf>
    <xf numFmtId="49" fontId="13" fillId="0" borderId="7" xfId="0" applyNumberFormat="1" applyFont="1" applyBorder="1" applyAlignment="1" applyProtection="1">
      <alignment horizontal="center" vertical="center" shrinkToFit="1"/>
      <protection locked="0"/>
    </xf>
    <xf numFmtId="49" fontId="13" fillId="0" borderId="2" xfId="0" applyNumberFormat="1" applyFont="1" applyBorder="1" applyAlignment="1" applyProtection="1">
      <alignment horizontal="center" vertical="center" shrinkToFit="1"/>
      <protection locked="0"/>
    </xf>
    <xf numFmtId="49" fontId="13" fillId="0" borderId="8" xfId="0" applyNumberFormat="1" applyFont="1" applyBorder="1" applyAlignment="1" applyProtection="1">
      <alignment horizontal="center" vertical="center" shrinkToFit="1"/>
      <protection locked="0"/>
    </xf>
    <xf numFmtId="0" fontId="13" fillId="0" borderId="7" xfId="0" applyFont="1" applyBorder="1" applyAlignment="1" applyProtection="1">
      <alignment horizontal="center" vertical="center" shrinkToFit="1"/>
      <protection locked="0"/>
    </xf>
    <xf numFmtId="0" fontId="13" fillId="0" borderId="2" xfId="0" applyFont="1" applyBorder="1" applyAlignment="1" applyProtection="1">
      <alignment horizontal="center" vertical="center" shrinkToFit="1"/>
      <protection locked="0"/>
    </xf>
    <xf numFmtId="0" fontId="13" fillId="0" borderId="8" xfId="0" applyFont="1" applyBorder="1" applyAlignment="1" applyProtection="1">
      <alignment horizontal="center" vertical="center" shrinkToFit="1"/>
      <protection locked="0"/>
    </xf>
    <xf numFmtId="20" fontId="13" fillId="0" borderId="3" xfId="0" applyNumberFormat="1" applyFont="1" applyBorder="1" applyAlignment="1" applyProtection="1">
      <alignment horizontal="distributed" vertical="center"/>
    </xf>
    <xf numFmtId="177" fontId="13" fillId="0" borderId="10" xfId="0" applyNumberFormat="1" applyFont="1" applyFill="1" applyBorder="1" applyAlignment="1" applyProtection="1">
      <alignment horizontal="distributed" vertical="center"/>
    </xf>
    <xf numFmtId="177" fontId="13" fillId="0" borderId="5" xfId="0" applyNumberFormat="1" applyFont="1" applyFill="1" applyBorder="1" applyAlignment="1" applyProtection="1">
      <alignment horizontal="distributed" vertical="center"/>
    </xf>
    <xf numFmtId="0" fontId="13" fillId="0" borderId="9" xfId="0" applyFont="1" applyBorder="1" applyAlignment="1" applyProtection="1">
      <alignment horizontal="distributed" vertical="center"/>
    </xf>
    <xf numFmtId="0" fontId="13" fillId="0" borderId="10" xfId="0" applyFont="1" applyBorder="1" applyAlignment="1" applyProtection="1">
      <alignment horizontal="distributed" vertical="center"/>
    </xf>
    <xf numFmtId="0" fontId="13" fillId="0" borderId="9" xfId="0" applyFont="1" applyBorder="1" applyAlignment="1" applyProtection="1">
      <alignment horizontal="center" vertical="center" shrinkToFit="1"/>
      <protection locked="0"/>
    </xf>
    <xf numFmtId="0" fontId="13" fillId="0" borderId="10" xfId="0" applyFont="1" applyBorder="1" applyAlignment="1" applyProtection="1">
      <alignment horizontal="center" vertical="center" shrinkToFit="1"/>
      <protection locked="0"/>
    </xf>
    <xf numFmtId="20" fontId="23" fillId="0" borderId="0" xfId="0" applyNumberFormat="1" applyFont="1" applyAlignment="1" applyProtection="1">
      <alignment horizontal="distributed" vertical="center"/>
    </xf>
    <xf numFmtId="0" fontId="13" fillId="0" borderId="4" xfId="0" applyFont="1" applyBorder="1" applyAlignment="1" applyProtection="1">
      <alignment horizontal="center" vertical="center" shrinkToFit="1"/>
      <protection locked="0"/>
    </xf>
    <xf numFmtId="20" fontId="13" fillId="0" borderId="7" xfId="0" applyNumberFormat="1" applyFont="1" applyBorder="1" applyAlignment="1" applyProtection="1">
      <alignment horizontal="distributed" vertical="center"/>
    </xf>
    <xf numFmtId="20" fontId="13" fillId="0" borderId="8" xfId="0" applyNumberFormat="1" applyFont="1" applyBorder="1" applyAlignment="1" applyProtection="1">
      <alignment horizontal="distributed" vertical="center"/>
    </xf>
    <xf numFmtId="20" fontId="13" fillId="0" borderId="4" xfId="0" applyNumberFormat="1" applyFont="1" applyBorder="1" applyAlignment="1" applyProtection="1">
      <alignment horizontal="distributed" vertical="center"/>
    </xf>
    <xf numFmtId="0" fontId="13" fillId="0" borderId="3" xfId="0" applyFont="1" applyBorder="1" applyAlignment="1" applyProtection="1">
      <alignment horizontal="center" vertical="center" shrinkToFit="1"/>
      <protection locked="0"/>
    </xf>
    <xf numFmtId="177" fontId="13" fillId="0" borderId="7" xfId="0" applyNumberFormat="1" applyFont="1" applyBorder="1" applyAlignment="1" applyProtection="1">
      <alignment horizontal="center" vertical="center" shrinkToFit="1"/>
      <protection locked="0"/>
    </xf>
    <xf numFmtId="177" fontId="13" fillId="0" borderId="2" xfId="0" applyNumberFormat="1" applyFont="1" applyBorder="1" applyAlignment="1" applyProtection="1">
      <alignment horizontal="center" vertical="center" shrinkToFit="1"/>
      <protection locked="0"/>
    </xf>
    <xf numFmtId="177" fontId="13" fillId="0" borderId="8" xfId="0" applyNumberFormat="1" applyFont="1" applyBorder="1" applyAlignment="1" applyProtection="1">
      <alignment horizontal="center" vertical="center" shrinkToFit="1"/>
      <protection locked="0"/>
    </xf>
    <xf numFmtId="0" fontId="14" fillId="0" borderId="21" xfId="0" applyFont="1" applyBorder="1" applyAlignment="1" applyProtection="1">
      <alignment horizontal="center" vertical="center" shrinkToFit="1"/>
    </xf>
    <xf numFmtId="0" fontId="14" fillId="0" borderId="22" xfId="0" applyFont="1" applyBorder="1" applyAlignment="1" applyProtection="1">
      <alignment horizontal="center" vertical="center" shrinkToFit="1"/>
    </xf>
    <xf numFmtId="0" fontId="14" fillId="0" borderId="13" xfId="0" applyFont="1" applyBorder="1" applyAlignment="1" applyProtection="1">
      <alignment horizontal="left" vertical="center" shrinkToFit="1"/>
      <protection locked="0"/>
    </xf>
    <xf numFmtId="0" fontId="14" fillId="0" borderId="14" xfId="0" applyFont="1" applyBorder="1" applyAlignment="1" applyProtection="1">
      <alignment horizontal="left" vertical="center" shrinkToFit="1"/>
      <protection locked="0"/>
    </xf>
    <xf numFmtId="0" fontId="14" fillId="0" borderId="24" xfId="0" applyFont="1" applyBorder="1" applyAlignment="1" applyProtection="1">
      <alignment horizontal="left" vertical="center" shrinkToFit="1"/>
      <protection locked="0"/>
    </xf>
    <xf numFmtId="0" fontId="14" fillId="0" borderId="15" xfId="0" applyFont="1" applyBorder="1" applyAlignment="1" applyProtection="1">
      <alignment horizontal="left" vertical="center" shrinkToFit="1"/>
      <protection locked="0"/>
    </xf>
    <xf numFmtId="0" fontId="14" fillId="0" borderId="16" xfId="0" applyFont="1" applyBorder="1" applyAlignment="1" applyProtection="1">
      <alignment horizontal="left" vertical="center" shrinkToFit="1"/>
      <protection locked="0"/>
    </xf>
    <xf numFmtId="0" fontId="14" fillId="0" borderId="25" xfId="0" applyFont="1" applyBorder="1" applyAlignment="1" applyProtection="1">
      <alignment horizontal="left" vertical="center" shrinkToFit="1"/>
      <protection locked="0"/>
    </xf>
    <xf numFmtId="0" fontId="14" fillId="0" borderId="17" xfId="0" applyFont="1" applyBorder="1" applyAlignment="1" applyProtection="1">
      <alignment horizontal="left" vertical="center" shrinkToFit="1"/>
      <protection locked="0"/>
    </xf>
    <xf numFmtId="0" fontId="14" fillId="0" borderId="18" xfId="0" applyFont="1" applyBorder="1" applyAlignment="1" applyProtection="1">
      <alignment horizontal="left" vertical="center" shrinkToFit="1"/>
      <protection locked="0"/>
    </xf>
    <xf numFmtId="0" fontId="14" fillId="0" borderId="26" xfId="0" applyFont="1" applyBorder="1" applyAlignment="1" applyProtection="1">
      <alignment horizontal="left" vertical="center" shrinkToFit="1"/>
      <protection locked="0"/>
    </xf>
    <xf numFmtId="56" fontId="14" fillId="0" borderId="21" xfId="0" applyNumberFormat="1" applyFont="1" applyBorder="1" applyAlignment="1" applyProtection="1">
      <alignment horizontal="right" vertical="center" shrinkToFit="1"/>
      <protection locked="0"/>
    </xf>
    <xf numFmtId="56" fontId="14" fillId="0" borderId="23" xfId="0" applyNumberFormat="1" applyFont="1" applyBorder="1" applyAlignment="1" applyProtection="1">
      <alignment horizontal="right" vertical="center" shrinkToFit="1"/>
      <protection locked="0"/>
    </xf>
  </cellXfs>
  <cellStyles count="1">
    <cellStyle name="標準" xfId="0" builtinId="0"/>
  </cellStyles>
  <dxfs count="252">
    <dxf>
      <font>
        <b/>
        <i val="0"/>
        <color theme="0"/>
      </font>
      <fill>
        <patternFill>
          <bgColor theme="1"/>
        </patternFill>
      </fill>
    </dxf>
    <dxf>
      <font>
        <b/>
        <i val="0"/>
        <color theme="0"/>
      </font>
      <fill>
        <patternFill>
          <bgColor theme="1"/>
        </patternFill>
      </fill>
    </dxf>
    <dxf>
      <fill>
        <patternFill>
          <bgColor rgb="FFFFFF00"/>
        </patternFill>
      </fill>
    </dxf>
    <dxf>
      <font>
        <b/>
        <i val="0"/>
        <color theme="0"/>
      </font>
      <fill>
        <patternFill>
          <bgColor theme="1"/>
        </patternFill>
      </fill>
    </dxf>
    <dxf>
      <font>
        <b/>
        <i val="0"/>
        <color theme="0"/>
      </font>
      <fill>
        <patternFill>
          <bgColor theme="1"/>
        </patternFill>
      </fill>
    </dxf>
    <dxf>
      <fill>
        <patternFill>
          <bgColor rgb="FFFFFF00"/>
        </patternFill>
      </fill>
    </dxf>
    <dxf>
      <font>
        <b/>
        <i val="0"/>
        <color theme="0"/>
      </font>
      <fill>
        <patternFill>
          <bgColor theme="1"/>
        </patternFill>
      </fill>
    </dxf>
    <dxf>
      <font>
        <b/>
        <i val="0"/>
        <color theme="0"/>
      </font>
      <fill>
        <patternFill>
          <bgColor theme="1"/>
        </patternFill>
      </fill>
    </dxf>
    <dxf>
      <fill>
        <patternFill>
          <bgColor rgb="FFFFFF00"/>
        </patternFill>
      </fill>
    </dxf>
    <dxf>
      <font>
        <b/>
        <i val="0"/>
        <color theme="0"/>
      </font>
      <fill>
        <patternFill>
          <bgColor theme="1"/>
        </patternFill>
      </fill>
    </dxf>
    <dxf>
      <font>
        <b/>
        <i val="0"/>
        <color theme="0"/>
      </font>
      <fill>
        <patternFill>
          <bgColor theme="1"/>
        </patternFill>
      </fill>
    </dxf>
    <dxf>
      <fill>
        <patternFill>
          <bgColor rgb="FFFFFF00"/>
        </patternFill>
      </fill>
    </dxf>
    <dxf>
      <font>
        <b/>
        <i val="0"/>
        <color theme="0"/>
      </font>
      <fill>
        <patternFill>
          <bgColor theme="1"/>
        </patternFill>
      </fill>
    </dxf>
    <dxf>
      <font>
        <b/>
        <i val="0"/>
        <color theme="0"/>
      </font>
      <fill>
        <patternFill>
          <bgColor theme="1"/>
        </patternFill>
      </fill>
    </dxf>
    <dxf>
      <fill>
        <patternFill>
          <bgColor rgb="FFFFFF00"/>
        </patternFill>
      </fill>
    </dxf>
    <dxf>
      <font>
        <b/>
        <i val="0"/>
        <color theme="0"/>
      </font>
      <fill>
        <patternFill>
          <bgColor theme="1"/>
        </patternFill>
      </fill>
    </dxf>
    <dxf>
      <font>
        <b/>
        <i val="0"/>
        <color theme="0"/>
      </font>
      <fill>
        <patternFill>
          <bgColor theme="1"/>
        </patternFill>
      </fill>
    </dxf>
    <dxf>
      <fill>
        <patternFill>
          <bgColor rgb="FFFFFF00"/>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FFFF00"/>
        </patternFill>
      </fill>
    </dxf>
    <dxf>
      <fill>
        <patternFill>
          <bgColor rgb="FFFFFF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1"/>
        </patternFill>
      </fill>
    </dxf>
    <dxf>
      <font>
        <color theme="0"/>
      </font>
      <fill>
        <patternFill>
          <bgColor theme="1"/>
        </patternFill>
      </fill>
    </dxf>
    <dxf>
      <font>
        <color theme="0"/>
      </font>
      <fill>
        <patternFill>
          <bgColor theme="1"/>
        </patternFill>
      </fill>
    </dxf>
    <dxf>
      <font>
        <b/>
        <i val="0"/>
        <color theme="0"/>
      </font>
      <fill>
        <patternFill>
          <bgColor theme="1"/>
        </patternFill>
      </fill>
    </dxf>
    <dxf>
      <font>
        <b/>
        <i val="0"/>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150906</xdr:colOff>
      <xdr:row>14</xdr:row>
      <xdr:rowOff>0</xdr:rowOff>
    </xdr:from>
    <xdr:to>
      <xdr:col>9</xdr:col>
      <xdr:colOff>571500</xdr:colOff>
      <xdr:row>14</xdr:row>
      <xdr:rowOff>324970</xdr:rowOff>
    </xdr:to>
    <xdr:sp macro="" textlink="">
      <xdr:nvSpPr>
        <xdr:cNvPr id="2" name="Oval 2"/>
        <xdr:cNvSpPr>
          <a:spLocks noChangeArrowheads="1"/>
        </xdr:cNvSpPr>
      </xdr:nvSpPr>
      <xdr:spPr bwMode="auto">
        <a:xfrm>
          <a:off x="6829612" y="12559553"/>
          <a:ext cx="420594" cy="360829"/>
        </a:xfrm>
        <a:prstGeom prst="ellipse">
          <a:avLst/>
        </a:prstGeom>
        <a:solidFill>
          <a:srgbClr val="FFFFFF"/>
        </a:solidFill>
        <a:ln w="9525">
          <a:solidFill>
            <a:srgbClr val="FF0000"/>
          </a:solidFill>
          <a:round/>
          <a:headEnd/>
          <a:tailEnd/>
        </a:ln>
      </xdr:spPr>
      <xdr:txBody>
        <a:bodyPr vertOverflow="clip" wrap="square" lIns="74295" tIns="8890" rIns="74295" bIns="8890" anchor="ctr" upright="1"/>
        <a:lstStyle/>
        <a:p>
          <a:pPr algn="ctr" rtl="0">
            <a:defRPr sz="1000"/>
          </a:pPr>
          <a:r>
            <a:rPr lang="ja-JP" altLang="en-US" sz="1050" b="1" i="0" u="none" strike="noStrike" baseline="0">
              <a:solidFill>
                <a:srgbClr val="FF0000"/>
              </a:solidFill>
              <a:latin typeface="ＭＳ 明朝"/>
              <a:ea typeface="ＭＳ 明朝"/>
            </a:rPr>
            <a:t>印</a:t>
          </a:r>
          <a:endParaRPr lang="ja-JP" altLang="en-US" sz="1050" b="1" i="0" u="none" strike="noStrike" baseline="0">
            <a:solidFill>
              <a:srgbClr val="FF0000"/>
            </a:solidFill>
            <a:latin typeface="Times New Roman"/>
            <a:ea typeface="ＭＳ 明朝"/>
            <a:cs typeface="Times New Roman"/>
          </a:endParaRPr>
        </a:p>
        <a:p>
          <a:pPr algn="ctr" rtl="0">
            <a:defRPr sz="1000"/>
          </a:pPr>
          <a:endParaRPr lang="ja-JP" altLang="en-US"/>
        </a:p>
      </xdr:txBody>
    </xdr:sp>
    <xdr:clientData/>
  </xdr:twoCellAnchor>
  <xdr:twoCellAnchor>
    <xdr:from>
      <xdr:col>11</xdr:col>
      <xdr:colOff>166594</xdr:colOff>
      <xdr:row>14</xdr:row>
      <xdr:rowOff>0</xdr:rowOff>
    </xdr:from>
    <xdr:to>
      <xdr:col>11</xdr:col>
      <xdr:colOff>582706</xdr:colOff>
      <xdr:row>15</xdr:row>
      <xdr:rowOff>11206</xdr:rowOff>
    </xdr:to>
    <xdr:sp macro="" textlink="">
      <xdr:nvSpPr>
        <xdr:cNvPr id="3" name="Oval 2"/>
        <xdr:cNvSpPr>
          <a:spLocks noChangeArrowheads="1"/>
        </xdr:cNvSpPr>
      </xdr:nvSpPr>
      <xdr:spPr bwMode="auto">
        <a:xfrm>
          <a:off x="8425329" y="12537141"/>
          <a:ext cx="416112" cy="405653"/>
        </a:xfrm>
        <a:prstGeom prst="ellipse">
          <a:avLst/>
        </a:prstGeom>
        <a:solidFill>
          <a:srgbClr val="FFFFFF"/>
        </a:solidFill>
        <a:ln w="9525">
          <a:solidFill>
            <a:srgbClr val="FF0000"/>
          </a:solidFill>
          <a:round/>
          <a:headEnd/>
          <a:tailEnd/>
        </a:ln>
      </xdr:spPr>
      <xdr:txBody>
        <a:bodyPr vertOverflow="clip" wrap="square" lIns="74295" tIns="8890" rIns="74295" bIns="8890" anchor="ctr" upright="1"/>
        <a:lstStyle/>
        <a:p>
          <a:pPr algn="ctr" rtl="0">
            <a:defRPr sz="1000"/>
          </a:pPr>
          <a:r>
            <a:rPr lang="ja-JP" altLang="en-US" sz="1050" b="1" i="0" u="none" strike="noStrike" baseline="0">
              <a:solidFill>
                <a:srgbClr val="FF0000"/>
              </a:solidFill>
              <a:latin typeface="ＭＳ 明朝"/>
              <a:ea typeface="ＭＳ 明朝"/>
            </a:rPr>
            <a:t>印</a:t>
          </a:r>
          <a:endParaRPr lang="ja-JP" altLang="en-US" sz="1050" b="1" i="0" u="none" strike="noStrike" baseline="0">
            <a:solidFill>
              <a:srgbClr val="FF0000"/>
            </a:solidFill>
            <a:latin typeface="Times New Roman"/>
            <a:ea typeface="ＭＳ 明朝"/>
            <a:cs typeface="Times New Roman"/>
          </a:endParaRPr>
        </a:p>
        <a:p>
          <a:pPr algn="ctr" rtl="0">
            <a:defRPr sz="1000"/>
          </a:pPr>
          <a:endParaRPr lang="ja-JP" altLang="en-US"/>
        </a:p>
      </xdr:txBody>
    </xdr:sp>
    <xdr:clientData/>
  </xdr:twoCellAnchor>
  <xdr:twoCellAnchor>
    <xdr:from>
      <xdr:col>9</xdr:col>
      <xdr:colOff>190500</xdr:colOff>
      <xdr:row>18</xdr:row>
      <xdr:rowOff>254000</xdr:rowOff>
    </xdr:from>
    <xdr:to>
      <xdr:col>9</xdr:col>
      <xdr:colOff>615950</xdr:colOff>
      <xdr:row>20</xdr:row>
      <xdr:rowOff>19050</xdr:rowOff>
    </xdr:to>
    <xdr:sp macro="" textlink="">
      <xdr:nvSpPr>
        <xdr:cNvPr id="13" name="Oval 2"/>
        <xdr:cNvSpPr>
          <a:spLocks noChangeArrowheads="1"/>
        </xdr:cNvSpPr>
      </xdr:nvSpPr>
      <xdr:spPr bwMode="auto">
        <a:xfrm>
          <a:off x="6896100" y="7239000"/>
          <a:ext cx="425450" cy="425450"/>
        </a:xfrm>
        <a:prstGeom prst="ellipse">
          <a:avLst/>
        </a:prstGeom>
        <a:solidFill>
          <a:srgbClr val="FFFFFF"/>
        </a:solidFill>
        <a:ln w="9525">
          <a:solidFill>
            <a:srgbClr val="FF0000"/>
          </a:solidFill>
          <a:round/>
          <a:headEnd/>
          <a:tailEnd/>
        </a:ln>
      </xdr:spPr>
      <xdr:txBody>
        <a:bodyPr vertOverflow="clip" wrap="square" lIns="74295" tIns="8890" rIns="74295" bIns="8890" anchor="ctr" upright="1"/>
        <a:lstStyle/>
        <a:p>
          <a:pPr algn="ctr" rtl="0">
            <a:defRPr sz="1000"/>
          </a:pPr>
          <a:r>
            <a:rPr lang="ja-JP" altLang="en-US" sz="1050" b="1" i="0" u="none" strike="noStrike" baseline="0">
              <a:solidFill>
                <a:srgbClr val="FF0000"/>
              </a:solidFill>
              <a:latin typeface="ＭＳ 明朝"/>
              <a:ea typeface="ＭＳ 明朝"/>
            </a:rPr>
            <a:t>印</a:t>
          </a:r>
          <a:endParaRPr lang="ja-JP" altLang="en-US" sz="1050" b="1" i="0" u="none" strike="noStrike" baseline="0">
            <a:solidFill>
              <a:srgbClr val="FF0000"/>
            </a:solidFill>
            <a:latin typeface="Times New Roman"/>
            <a:ea typeface="ＭＳ 明朝"/>
            <a:cs typeface="Times New Roman"/>
          </a:endParaRPr>
        </a:p>
        <a:p>
          <a:pPr algn="ctr" rtl="0">
            <a:defRPr sz="1000"/>
          </a:pPr>
          <a:endParaRPr lang="ja-JP" altLang="en-US"/>
        </a:p>
      </xdr:txBody>
    </xdr:sp>
    <xdr:clientData/>
  </xdr:twoCellAnchor>
  <xdr:twoCellAnchor>
    <xdr:from>
      <xdr:col>11</xdr:col>
      <xdr:colOff>228600</xdr:colOff>
      <xdr:row>18</xdr:row>
      <xdr:rowOff>254000</xdr:rowOff>
    </xdr:from>
    <xdr:to>
      <xdr:col>11</xdr:col>
      <xdr:colOff>654050</xdr:colOff>
      <xdr:row>20</xdr:row>
      <xdr:rowOff>19050</xdr:rowOff>
    </xdr:to>
    <xdr:sp macro="" textlink="">
      <xdr:nvSpPr>
        <xdr:cNvPr id="14" name="Oval 2"/>
        <xdr:cNvSpPr>
          <a:spLocks noChangeArrowheads="1"/>
        </xdr:cNvSpPr>
      </xdr:nvSpPr>
      <xdr:spPr bwMode="auto">
        <a:xfrm>
          <a:off x="8509000" y="7239000"/>
          <a:ext cx="425450" cy="425450"/>
        </a:xfrm>
        <a:prstGeom prst="ellipse">
          <a:avLst/>
        </a:prstGeom>
        <a:solidFill>
          <a:srgbClr val="FFFFFF"/>
        </a:solidFill>
        <a:ln w="9525">
          <a:solidFill>
            <a:srgbClr val="FF0000"/>
          </a:solidFill>
          <a:round/>
          <a:headEnd/>
          <a:tailEnd/>
        </a:ln>
      </xdr:spPr>
      <xdr:txBody>
        <a:bodyPr vertOverflow="clip" wrap="square" lIns="74295" tIns="8890" rIns="74295" bIns="8890" anchor="ctr" upright="1"/>
        <a:lstStyle/>
        <a:p>
          <a:pPr algn="ctr" rtl="0">
            <a:defRPr sz="1000"/>
          </a:pPr>
          <a:r>
            <a:rPr lang="ja-JP" altLang="en-US" sz="1050" b="1" i="0" u="none" strike="noStrike" baseline="0">
              <a:solidFill>
                <a:srgbClr val="FF0000"/>
              </a:solidFill>
              <a:latin typeface="ＭＳ 明朝"/>
              <a:ea typeface="ＭＳ 明朝"/>
            </a:rPr>
            <a:t>印</a:t>
          </a:r>
          <a:endParaRPr lang="ja-JP" altLang="en-US" sz="1050" b="1" i="0" u="none" strike="noStrike" baseline="0">
            <a:solidFill>
              <a:srgbClr val="FF0000"/>
            </a:solidFill>
            <a:latin typeface="Times New Roman"/>
            <a:ea typeface="ＭＳ 明朝"/>
            <a:cs typeface="Times New Roman"/>
          </a:endParaRPr>
        </a:p>
        <a:p>
          <a:pPr algn="ctr" rtl="0">
            <a:defRPr sz="1000"/>
          </a:pPr>
          <a:endParaRPr lang="ja-JP" altLang="en-US"/>
        </a:p>
      </xdr:txBody>
    </xdr:sp>
    <xdr:clientData/>
  </xdr:twoCellAnchor>
  <xdr:twoCellAnchor>
    <xdr:from>
      <xdr:col>9</xdr:col>
      <xdr:colOff>165100</xdr:colOff>
      <xdr:row>23</xdr:row>
      <xdr:rowOff>292100</xdr:rowOff>
    </xdr:from>
    <xdr:to>
      <xdr:col>9</xdr:col>
      <xdr:colOff>590550</xdr:colOff>
      <xdr:row>25</xdr:row>
      <xdr:rowOff>57150</xdr:rowOff>
    </xdr:to>
    <xdr:sp macro="" textlink="">
      <xdr:nvSpPr>
        <xdr:cNvPr id="15" name="Oval 2"/>
        <xdr:cNvSpPr>
          <a:spLocks noChangeArrowheads="1"/>
        </xdr:cNvSpPr>
      </xdr:nvSpPr>
      <xdr:spPr bwMode="auto">
        <a:xfrm>
          <a:off x="6870700" y="8928100"/>
          <a:ext cx="425450" cy="425450"/>
        </a:xfrm>
        <a:prstGeom prst="ellipse">
          <a:avLst/>
        </a:prstGeom>
        <a:solidFill>
          <a:srgbClr val="FFFFFF"/>
        </a:solidFill>
        <a:ln w="9525">
          <a:solidFill>
            <a:srgbClr val="FF0000"/>
          </a:solidFill>
          <a:round/>
          <a:headEnd/>
          <a:tailEnd/>
        </a:ln>
      </xdr:spPr>
      <xdr:txBody>
        <a:bodyPr vertOverflow="clip" wrap="square" lIns="74295" tIns="8890" rIns="74295" bIns="8890" anchor="ctr" upright="1"/>
        <a:lstStyle/>
        <a:p>
          <a:pPr algn="ctr" rtl="0">
            <a:defRPr sz="1000"/>
          </a:pPr>
          <a:r>
            <a:rPr lang="ja-JP" altLang="en-US" sz="1050" b="1" i="0" u="none" strike="noStrike" baseline="0">
              <a:solidFill>
                <a:srgbClr val="FF0000"/>
              </a:solidFill>
              <a:latin typeface="ＭＳ 明朝"/>
              <a:ea typeface="ＭＳ 明朝"/>
            </a:rPr>
            <a:t>印</a:t>
          </a:r>
          <a:endParaRPr lang="ja-JP" altLang="en-US" sz="1050" b="1" i="0" u="none" strike="noStrike" baseline="0">
            <a:solidFill>
              <a:srgbClr val="FF0000"/>
            </a:solidFill>
            <a:latin typeface="Times New Roman"/>
            <a:ea typeface="ＭＳ 明朝"/>
            <a:cs typeface="Times New Roman"/>
          </a:endParaRPr>
        </a:p>
        <a:p>
          <a:pPr algn="ctr" rtl="0">
            <a:defRPr sz="1000"/>
          </a:pPr>
          <a:endParaRPr lang="ja-JP" altLang="en-US"/>
        </a:p>
      </xdr:txBody>
    </xdr:sp>
    <xdr:clientData/>
  </xdr:twoCellAnchor>
  <xdr:twoCellAnchor>
    <xdr:from>
      <xdr:col>11</xdr:col>
      <xdr:colOff>203200</xdr:colOff>
      <xdr:row>23</xdr:row>
      <xdr:rowOff>292100</xdr:rowOff>
    </xdr:from>
    <xdr:to>
      <xdr:col>11</xdr:col>
      <xdr:colOff>628650</xdr:colOff>
      <xdr:row>25</xdr:row>
      <xdr:rowOff>57150</xdr:rowOff>
    </xdr:to>
    <xdr:sp macro="" textlink="">
      <xdr:nvSpPr>
        <xdr:cNvPr id="16" name="Oval 2"/>
        <xdr:cNvSpPr>
          <a:spLocks noChangeArrowheads="1"/>
        </xdr:cNvSpPr>
      </xdr:nvSpPr>
      <xdr:spPr bwMode="auto">
        <a:xfrm>
          <a:off x="8483600" y="8928100"/>
          <a:ext cx="425450" cy="425450"/>
        </a:xfrm>
        <a:prstGeom prst="ellipse">
          <a:avLst/>
        </a:prstGeom>
        <a:solidFill>
          <a:srgbClr val="FFFFFF"/>
        </a:solidFill>
        <a:ln w="9525">
          <a:solidFill>
            <a:srgbClr val="FF0000"/>
          </a:solidFill>
          <a:round/>
          <a:headEnd/>
          <a:tailEnd/>
        </a:ln>
      </xdr:spPr>
      <xdr:txBody>
        <a:bodyPr vertOverflow="clip" wrap="square" lIns="74295" tIns="8890" rIns="74295" bIns="8890" anchor="ctr" upright="1"/>
        <a:lstStyle/>
        <a:p>
          <a:pPr algn="ctr" rtl="0">
            <a:defRPr sz="1000"/>
          </a:pPr>
          <a:r>
            <a:rPr lang="ja-JP" altLang="en-US" sz="1050" b="1" i="0" u="none" strike="noStrike" baseline="0">
              <a:solidFill>
                <a:srgbClr val="FF0000"/>
              </a:solidFill>
              <a:latin typeface="ＭＳ 明朝"/>
              <a:ea typeface="ＭＳ 明朝"/>
            </a:rPr>
            <a:t>印</a:t>
          </a:r>
          <a:endParaRPr lang="ja-JP" altLang="en-US" sz="1050" b="1" i="0" u="none" strike="noStrike" baseline="0">
            <a:solidFill>
              <a:srgbClr val="FF0000"/>
            </a:solidFill>
            <a:latin typeface="Times New Roman"/>
            <a:ea typeface="ＭＳ 明朝"/>
            <a:cs typeface="Times New Roman"/>
          </a:endParaRPr>
        </a:p>
        <a:p>
          <a:pPr algn="ctr" rtl="0">
            <a:defRPr sz="1000"/>
          </a:pPr>
          <a:endParaRPr lang="ja-JP" altLang="en-US"/>
        </a:p>
      </xdr:txBody>
    </xdr:sp>
    <xdr:clientData/>
  </xdr:twoCellAnchor>
  <xdr:twoCellAnchor>
    <xdr:from>
      <xdr:col>9</xdr:col>
      <xdr:colOff>152400</xdr:colOff>
      <xdr:row>28</xdr:row>
      <xdr:rowOff>292100</xdr:rowOff>
    </xdr:from>
    <xdr:to>
      <xdr:col>9</xdr:col>
      <xdr:colOff>577850</xdr:colOff>
      <xdr:row>30</xdr:row>
      <xdr:rowOff>57150</xdr:rowOff>
    </xdr:to>
    <xdr:sp macro="" textlink="">
      <xdr:nvSpPr>
        <xdr:cNvPr id="17" name="Oval 2"/>
        <xdr:cNvSpPr>
          <a:spLocks noChangeArrowheads="1"/>
        </xdr:cNvSpPr>
      </xdr:nvSpPr>
      <xdr:spPr bwMode="auto">
        <a:xfrm>
          <a:off x="6858000" y="10579100"/>
          <a:ext cx="425450" cy="425450"/>
        </a:xfrm>
        <a:prstGeom prst="ellipse">
          <a:avLst/>
        </a:prstGeom>
        <a:solidFill>
          <a:srgbClr val="FFFFFF"/>
        </a:solidFill>
        <a:ln w="9525">
          <a:solidFill>
            <a:srgbClr val="FF0000"/>
          </a:solidFill>
          <a:round/>
          <a:headEnd/>
          <a:tailEnd/>
        </a:ln>
      </xdr:spPr>
      <xdr:txBody>
        <a:bodyPr vertOverflow="clip" wrap="square" lIns="74295" tIns="8890" rIns="74295" bIns="8890" anchor="ctr" upright="1"/>
        <a:lstStyle/>
        <a:p>
          <a:pPr algn="ctr" rtl="0">
            <a:defRPr sz="1000"/>
          </a:pPr>
          <a:r>
            <a:rPr lang="ja-JP" altLang="en-US" sz="1050" b="1" i="0" u="none" strike="noStrike" baseline="0">
              <a:solidFill>
                <a:srgbClr val="FF0000"/>
              </a:solidFill>
              <a:latin typeface="ＭＳ 明朝"/>
              <a:ea typeface="ＭＳ 明朝"/>
            </a:rPr>
            <a:t>印</a:t>
          </a:r>
          <a:endParaRPr lang="ja-JP" altLang="en-US" sz="1050" b="1" i="0" u="none" strike="noStrike" baseline="0">
            <a:solidFill>
              <a:srgbClr val="FF0000"/>
            </a:solidFill>
            <a:latin typeface="Times New Roman"/>
            <a:ea typeface="ＭＳ 明朝"/>
            <a:cs typeface="Times New Roman"/>
          </a:endParaRPr>
        </a:p>
        <a:p>
          <a:pPr algn="ctr" rtl="0">
            <a:defRPr sz="1000"/>
          </a:pPr>
          <a:endParaRPr lang="ja-JP" altLang="en-US"/>
        </a:p>
      </xdr:txBody>
    </xdr:sp>
    <xdr:clientData/>
  </xdr:twoCellAnchor>
  <xdr:twoCellAnchor>
    <xdr:from>
      <xdr:col>11</xdr:col>
      <xdr:colOff>190500</xdr:colOff>
      <xdr:row>28</xdr:row>
      <xdr:rowOff>292100</xdr:rowOff>
    </xdr:from>
    <xdr:to>
      <xdr:col>11</xdr:col>
      <xdr:colOff>615950</xdr:colOff>
      <xdr:row>30</xdr:row>
      <xdr:rowOff>57150</xdr:rowOff>
    </xdr:to>
    <xdr:sp macro="" textlink="">
      <xdr:nvSpPr>
        <xdr:cNvPr id="18" name="Oval 2"/>
        <xdr:cNvSpPr>
          <a:spLocks noChangeArrowheads="1"/>
        </xdr:cNvSpPr>
      </xdr:nvSpPr>
      <xdr:spPr bwMode="auto">
        <a:xfrm>
          <a:off x="8470900" y="10579100"/>
          <a:ext cx="425450" cy="425450"/>
        </a:xfrm>
        <a:prstGeom prst="ellipse">
          <a:avLst/>
        </a:prstGeom>
        <a:solidFill>
          <a:srgbClr val="FFFFFF"/>
        </a:solidFill>
        <a:ln w="9525">
          <a:solidFill>
            <a:srgbClr val="FF0000"/>
          </a:solidFill>
          <a:round/>
          <a:headEnd/>
          <a:tailEnd/>
        </a:ln>
      </xdr:spPr>
      <xdr:txBody>
        <a:bodyPr vertOverflow="clip" wrap="square" lIns="74295" tIns="8890" rIns="74295" bIns="8890" anchor="ctr" upright="1"/>
        <a:lstStyle/>
        <a:p>
          <a:pPr algn="ctr" rtl="0">
            <a:defRPr sz="1000"/>
          </a:pPr>
          <a:r>
            <a:rPr lang="ja-JP" altLang="en-US" sz="1050" b="1" i="0" u="none" strike="noStrike" baseline="0">
              <a:solidFill>
                <a:srgbClr val="FF0000"/>
              </a:solidFill>
              <a:latin typeface="ＭＳ 明朝"/>
              <a:ea typeface="ＭＳ 明朝"/>
            </a:rPr>
            <a:t>印</a:t>
          </a:r>
          <a:endParaRPr lang="ja-JP" altLang="en-US" sz="1050" b="1" i="0" u="none" strike="noStrike" baseline="0">
            <a:solidFill>
              <a:srgbClr val="FF0000"/>
            </a:solidFill>
            <a:latin typeface="Times New Roman"/>
            <a:ea typeface="ＭＳ 明朝"/>
            <a:cs typeface="Times New Roman"/>
          </a:endParaRPr>
        </a:p>
        <a:p>
          <a:pPr algn="ctr" rtl="0">
            <a:defRPr sz="1000"/>
          </a:pPr>
          <a:endParaRPr lang="ja-JP" altLang="en-US"/>
        </a:p>
      </xdr:txBody>
    </xdr:sp>
    <xdr:clientData/>
  </xdr:twoCellAnchor>
  <xdr:twoCellAnchor>
    <xdr:from>
      <xdr:col>8</xdr:col>
      <xdr:colOff>676275</xdr:colOff>
      <xdr:row>16</xdr:row>
      <xdr:rowOff>90394</xdr:rowOff>
    </xdr:from>
    <xdr:to>
      <xdr:col>11</xdr:col>
      <xdr:colOff>381373</xdr:colOff>
      <xdr:row>17</xdr:row>
      <xdr:rowOff>201706</xdr:rowOff>
    </xdr:to>
    <xdr:sp macro="" textlink="">
      <xdr:nvSpPr>
        <xdr:cNvPr id="19" name="AutoShape 3"/>
        <xdr:cNvSpPr>
          <a:spLocks noChangeArrowheads="1"/>
        </xdr:cNvSpPr>
      </xdr:nvSpPr>
      <xdr:spPr bwMode="auto">
        <a:xfrm>
          <a:off x="6505575" y="8329519"/>
          <a:ext cx="2153023" cy="444687"/>
        </a:xfrm>
        <a:prstGeom prst="wedgeRoundRectCallout">
          <a:avLst>
            <a:gd name="adj1" fmla="val 37689"/>
            <a:gd name="adj2" fmla="val -128244"/>
            <a:gd name="adj3" fmla="val 16667"/>
          </a:avLst>
        </a:prstGeom>
        <a:solidFill>
          <a:schemeClr val="bg1"/>
        </a:solidFill>
        <a:ln w="9525">
          <a:solidFill>
            <a:srgbClr val="FF0000"/>
          </a:solidFill>
          <a:miter lim="800000"/>
          <a:headEnd/>
          <a:tailEnd/>
        </a:ln>
      </xdr:spPr>
      <xdr:txBody>
        <a:bodyPr vertOverflow="clip" wrap="square" lIns="74295" tIns="8890" rIns="74295" bIns="8890" anchor="t" upright="1"/>
        <a:lstStyle/>
        <a:p>
          <a:pPr algn="l" rtl="0">
            <a:lnSpc>
              <a:spcPts val="1300"/>
            </a:lnSpc>
            <a:defRPr sz="1000"/>
          </a:pPr>
          <a:r>
            <a:rPr lang="ja-JP" altLang="en-US" sz="1100" b="1" i="0" u="none" strike="noStrike" baseline="0">
              <a:solidFill>
                <a:srgbClr val="FF0000"/>
              </a:solidFill>
              <a:latin typeface="+mn-ea"/>
              <a:ea typeface="+mn-ea"/>
            </a:rPr>
            <a:t>従事者及びクラブ責任者の印鑑を従事日ごとに押印。</a:t>
          </a:r>
          <a:endParaRPr lang="ja-JP" altLang="en-US" sz="1100" b="1" i="0" u="none" strike="noStrike" baseline="0">
            <a:solidFill>
              <a:srgbClr val="FF0000"/>
            </a:solidFill>
            <a:latin typeface="+mn-ea"/>
            <a:ea typeface="+mn-ea"/>
            <a:cs typeface="Times New Roman"/>
          </a:endParaRPr>
        </a:p>
        <a:p>
          <a:pPr algn="l" rtl="0">
            <a:lnSpc>
              <a:spcPts val="1300"/>
            </a:lnSpc>
            <a:defRPr sz="1000"/>
          </a:pPr>
          <a:endParaRPr lang="ja-JP" altLang="en-US" sz="1050">
            <a:solidFill>
              <a:srgbClr val="FF0000"/>
            </a:solidFill>
            <a:latin typeface="+mn-ea"/>
            <a:ea typeface="+mn-ea"/>
          </a:endParaRPr>
        </a:p>
      </xdr:txBody>
    </xdr:sp>
    <xdr:clientData/>
  </xdr:twoCellAnchor>
  <xdr:oneCellAnchor>
    <xdr:from>
      <xdr:col>4</xdr:col>
      <xdr:colOff>321983</xdr:colOff>
      <xdr:row>32</xdr:row>
      <xdr:rowOff>48721</xdr:rowOff>
    </xdr:from>
    <xdr:ext cx="3006165" cy="500367"/>
    <xdr:sp macro="" textlink="">
      <xdr:nvSpPr>
        <xdr:cNvPr id="23" name="AutoShape 3"/>
        <xdr:cNvSpPr>
          <a:spLocks noChangeArrowheads="1"/>
        </xdr:cNvSpPr>
      </xdr:nvSpPr>
      <xdr:spPr bwMode="auto">
        <a:xfrm>
          <a:off x="2776071" y="13305280"/>
          <a:ext cx="3006165" cy="500367"/>
        </a:xfrm>
        <a:prstGeom prst="wedgeRoundRectCallout">
          <a:avLst>
            <a:gd name="adj1" fmla="val -61282"/>
            <a:gd name="adj2" fmla="val -21165"/>
            <a:gd name="adj3" fmla="val 16667"/>
          </a:avLst>
        </a:prstGeom>
        <a:solidFill>
          <a:srgbClr val="FFFFFF"/>
        </a:solidFill>
        <a:ln w="9525">
          <a:solidFill>
            <a:srgbClr val="FF0000"/>
          </a:solidFill>
          <a:miter lim="800000"/>
          <a:headEnd/>
          <a:tailEnd/>
        </a:ln>
      </xdr:spPr>
      <xdr:txBody>
        <a:bodyPr vertOverflow="clip" wrap="square" lIns="74295" tIns="8890" rIns="74295" bIns="8890" anchor="t" upright="1">
          <a:noAutofit/>
        </a:bodyPr>
        <a:lstStyle/>
        <a:p>
          <a:pPr algn="l" rtl="0">
            <a:lnSpc>
              <a:spcPts val="1300"/>
            </a:lnSpc>
            <a:defRPr sz="1000"/>
          </a:pPr>
          <a:r>
            <a:rPr lang="ja-JP" altLang="en-US" sz="1100" b="1" i="0" u="none" strike="noStrike" baseline="0">
              <a:solidFill>
                <a:srgbClr val="FF0000"/>
              </a:solidFill>
              <a:latin typeface="ＭＳ Ｐゴシック"/>
              <a:ea typeface="ＭＳ Ｐゴシック"/>
            </a:rPr>
            <a:t>時間が遡る場合、セルが黄色になり、「エラー」と表示されるため、正しい時間を再入力。</a:t>
          </a:r>
        </a:p>
        <a:p>
          <a:pPr algn="l" rtl="0">
            <a:lnSpc>
              <a:spcPts val="1400"/>
            </a:lnSpc>
            <a:defRPr sz="1000"/>
          </a:pPr>
          <a:endParaRPr lang="ja-JP" altLang="en-US" sz="1100" b="1" i="0" u="none" strike="noStrike" baseline="0">
            <a:solidFill>
              <a:srgbClr val="FF0000"/>
            </a:solidFill>
            <a:latin typeface="ＭＳ Ｐゴシック"/>
            <a:ea typeface="ＭＳ Ｐゴシック"/>
          </a:endParaRPr>
        </a:p>
      </xdr:txBody>
    </xdr:sp>
    <xdr:clientData/>
  </xdr:oneCellAnchor>
  <xdr:twoCellAnchor>
    <xdr:from>
      <xdr:col>3</xdr:col>
      <xdr:colOff>309281</xdr:colOff>
      <xdr:row>12</xdr:row>
      <xdr:rowOff>125508</xdr:rowOff>
    </xdr:from>
    <xdr:to>
      <xdr:col>6</xdr:col>
      <xdr:colOff>168088</xdr:colOff>
      <xdr:row>13</xdr:row>
      <xdr:rowOff>112060</xdr:rowOff>
    </xdr:to>
    <xdr:sp macro="" textlink="">
      <xdr:nvSpPr>
        <xdr:cNvPr id="24" name="AutoShape 3"/>
        <xdr:cNvSpPr>
          <a:spLocks noChangeArrowheads="1"/>
        </xdr:cNvSpPr>
      </xdr:nvSpPr>
      <xdr:spPr bwMode="auto">
        <a:xfrm>
          <a:off x="2135840" y="6008596"/>
          <a:ext cx="2167219" cy="289111"/>
        </a:xfrm>
        <a:prstGeom prst="wedgeRoundRectCallout">
          <a:avLst>
            <a:gd name="adj1" fmla="val -65243"/>
            <a:gd name="adj2" fmla="val -24284"/>
            <a:gd name="adj3" fmla="val 16667"/>
          </a:avLst>
        </a:prstGeom>
        <a:solidFill>
          <a:srgbClr val="FFFFFF"/>
        </a:solidFill>
        <a:ln w="9525">
          <a:solidFill>
            <a:srgbClr val="FF0000"/>
          </a:solidFill>
          <a:miter lim="800000"/>
          <a:headEnd/>
          <a:tailEnd/>
        </a:ln>
      </xdr:spPr>
      <xdr:txBody>
        <a:bodyPr vertOverflow="clip" wrap="square" lIns="74295" tIns="8890" rIns="74295" bIns="8890" anchor="t" upright="1"/>
        <a:lstStyle/>
        <a:p>
          <a:pPr algn="l" rtl="0">
            <a:defRPr sz="1000"/>
          </a:pPr>
          <a:r>
            <a:rPr lang="ja-JP" altLang="en-US" sz="1100" b="1">
              <a:solidFill>
                <a:srgbClr val="FF0000"/>
              </a:solidFill>
            </a:rPr>
            <a:t>グレーの欄は自動計算される。</a:t>
          </a:r>
        </a:p>
      </xdr:txBody>
    </xdr:sp>
    <xdr:clientData/>
  </xdr:twoCellAnchor>
  <xdr:twoCellAnchor>
    <xdr:from>
      <xdr:col>6</xdr:col>
      <xdr:colOff>398182</xdr:colOff>
      <xdr:row>22</xdr:row>
      <xdr:rowOff>178547</xdr:rowOff>
    </xdr:from>
    <xdr:to>
      <xdr:col>10</xdr:col>
      <xdr:colOff>851647</xdr:colOff>
      <xdr:row>24</xdr:row>
      <xdr:rowOff>201706</xdr:rowOff>
    </xdr:to>
    <xdr:sp macro="" textlink="">
      <xdr:nvSpPr>
        <xdr:cNvPr id="26" name="AutoShape 4"/>
        <xdr:cNvSpPr>
          <a:spLocks noChangeArrowheads="1"/>
        </xdr:cNvSpPr>
      </xdr:nvSpPr>
      <xdr:spPr bwMode="auto">
        <a:xfrm>
          <a:off x="4533153" y="10073341"/>
          <a:ext cx="3714376" cy="695512"/>
        </a:xfrm>
        <a:prstGeom prst="wedgeRoundRectCallout">
          <a:avLst>
            <a:gd name="adj1" fmla="val 2528"/>
            <a:gd name="adj2" fmla="val -73669"/>
            <a:gd name="adj3" fmla="val 16667"/>
          </a:avLst>
        </a:prstGeom>
        <a:solidFill>
          <a:srgbClr val="FFFFFF"/>
        </a:solidFill>
        <a:ln w="9525">
          <a:solidFill>
            <a:srgbClr val="FF0000"/>
          </a:solidFill>
          <a:miter lim="800000"/>
          <a:headEnd/>
          <a:tailEnd/>
        </a:ln>
      </xdr:spPr>
      <xdr:txBody>
        <a:bodyPr vertOverflow="clip" wrap="square" lIns="74295" tIns="8890" rIns="74295" bIns="8890" anchor="t" upright="1"/>
        <a:lstStyle/>
        <a:p>
          <a:pPr algn="l" rtl="0">
            <a:lnSpc>
              <a:spcPts val="1300"/>
            </a:lnSpc>
            <a:defRPr sz="1000"/>
          </a:pPr>
          <a:r>
            <a:rPr lang="ja-JP" altLang="en-US" sz="1100" b="1" i="0" u="none" strike="noStrike" baseline="0">
              <a:solidFill>
                <a:srgbClr val="FF0000"/>
              </a:solidFill>
              <a:latin typeface="+mn-ea"/>
              <a:ea typeface="+mn-ea"/>
            </a:rPr>
            <a:t>何に関する「打ち合わせ」か、「事務処理」かが分かるよう、詳細に記載。</a:t>
          </a:r>
          <a:endParaRPr lang="en-US" altLang="ja-JP" sz="1100" b="1" i="0" u="none" strike="noStrike" baseline="0">
            <a:solidFill>
              <a:srgbClr val="FF0000"/>
            </a:solidFill>
            <a:latin typeface="+mn-ea"/>
            <a:ea typeface="+mn-ea"/>
          </a:endParaRPr>
        </a:p>
        <a:p>
          <a:pPr algn="l" rtl="0">
            <a:lnSpc>
              <a:spcPts val="1400"/>
            </a:lnSpc>
            <a:defRPr sz="1000"/>
          </a:pPr>
          <a:r>
            <a:rPr lang="en-US" altLang="ja-JP" sz="1100" b="1" i="0" u="none" strike="noStrike" baseline="0">
              <a:solidFill>
                <a:srgbClr val="FF0000"/>
              </a:solidFill>
              <a:latin typeface="+mn-ea"/>
              <a:ea typeface="+mn-ea"/>
              <a:cs typeface="Times New Roman"/>
            </a:rPr>
            <a:t>※</a:t>
          </a:r>
          <a:r>
            <a:rPr lang="ja-JP" altLang="en-US" sz="1100" b="1" i="0" u="none" strike="noStrike" baseline="0">
              <a:solidFill>
                <a:srgbClr val="FF0000"/>
              </a:solidFill>
              <a:latin typeface="+mn-ea"/>
              <a:ea typeface="+mn-ea"/>
              <a:cs typeface="Times New Roman"/>
            </a:rPr>
            <a:t>「事務処理」、「打ち合わせ」のみの記載は不可。</a:t>
          </a:r>
        </a:p>
        <a:p>
          <a:pPr algn="l" rtl="0">
            <a:lnSpc>
              <a:spcPts val="1300"/>
            </a:lnSpc>
            <a:defRPr sz="1000"/>
          </a:pPr>
          <a:endParaRPr lang="ja-JP" altLang="en-US" sz="1050">
            <a:solidFill>
              <a:srgbClr val="FF0000"/>
            </a:solidFill>
            <a:latin typeface="+mn-ea"/>
            <a:ea typeface="+mn-ea"/>
          </a:endParaRPr>
        </a:p>
      </xdr:txBody>
    </xdr:sp>
    <xdr:clientData/>
  </xdr:twoCellAnchor>
  <xdr:twoCellAnchor>
    <xdr:from>
      <xdr:col>0</xdr:col>
      <xdr:colOff>558052</xdr:colOff>
      <xdr:row>16</xdr:row>
      <xdr:rowOff>246527</xdr:rowOff>
    </xdr:from>
    <xdr:to>
      <xdr:col>3</xdr:col>
      <xdr:colOff>329452</xdr:colOff>
      <xdr:row>18</xdr:row>
      <xdr:rowOff>234574</xdr:rowOff>
    </xdr:to>
    <xdr:sp macro="" textlink="">
      <xdr:nvSpPr>
        <xdr:cNvPr id="27" name="AutoShape 4"/>
        <xdr:cNvSpPr>
          <a:spLocks noChangeArrowheads="1"/>
        </xdr:cNvSpPr>
      </xdr:nvSpPr>
      <xdr:spPr bwMode="auto">
        <a:xfrm>
          <a:off x="558052" y="8471645"/>
          <a:ext cx="1597959" cy="660400"/>
        </a:xfrm>
        <a:prstGeom prst="wedgeRoundRectCallout">
          <a:avLst>
            <a:gd name="adj1" fmla="val -54624"/>
            <a:gd name="adj2" fmla="val -93315"/>
            <a:gd name="adj3" fmla="val 16667"/>
          </a:avLst>
        </a:prstGeom>
        <a:solidFill>
          <a:srgbClr val="FFFFFF"/>
        </a:solidFill>
        <a:ln w="9525">
          <a:solidFill>
            <a:srgbClr val="FF0000"/>
          </a:solidFill>
          <a:miter lim="800000"/>
          <a:headEnd/>
          <a:tailEnd/>
        </a:ln>
      </xdr:spPr>
      <xdr:txBody>
        <a:bodyPr vertOverflow="clip" wrap="square" lIns="74295" tIns="8890" rIns="74295" bIns="8890" anchor="t" upright="1"/>
        <a:lstStyle/>
        <a:p>
          <a:pPr algn="l" rtl="0">
            <a:lnSpc>
              <a:spcPts val="1400"/>
            </a:lnSpc>
            <a:defRPr sz="1000"/>
          </a:pPr>
          <a:r>
            <a:rPr lang="ja-JP" altLang="en-US" sz="1100" b="1">
              <a:solidFill>
                <a:srgbClr val="FF0000"/>
              </a:solidFill>
              <a:latin typeface="+mn-ea"/>
              <a:ea typeface="+mn-ea"/>
            </a:rPr>
            <a:t>入力例</a:t>
          </a:r>
          <a:endParaRPr lang="en-US" altLang="ja-JP" sz="1100" b="1">
            <a:solidFill>
              <a:srgbClr val="FF0000"/>
            </a:solidFill>
            <a:latin typeface="+mn-ea"/>
            <a:ea typeface="+mn-ea"/>
          </a:endParaRPr>
        </a:p>
        <a:p>
          <a:pPr algn="l" rtl="0">
            <a:lnSpc>
              <a:spcPts val="1400"/>
            </a:lnSpc>
            <a:defRPr sz="1000"/>
          </a:pPr>
          <a:r>
            <a:rPr lang="ja-JP" altLang="en-US" sz="1100" b="1">
              <a:solidFill>
                <a:srgbClr val="FF0000"/>
              </a:solidFill>
              <a:latin typeface="+mn-ea"/>
              <a:ea typeface="+mn-ea"/>
            </a:rPr>
            <a:t>○○：○○</a:t>
          </a:r>
          <a:endParaRPr lang="en-US" altLang="ja-JP" sz="1100" b="1">
            <a:solidFill>
              <a:srgbClr val="FF0000"/>
            </a:solidFill>
            <a:latin typeface="+mn-ea"/>
            <a:ea typeface="+mn-ea"/>
          </a:endParaRPr>
        </a:p>
        <a:p>
          <a:pPr algn="l" rtl="0">
            <a:lnSpc>
              <a:spcPts val="1300"/>
            </a:lnSpc>
            <a:defRPr sz="1000"/>
          </a:pPr>
          <a:r>
            <a:rPr lang="ja-JP" altLang="en-US" sz="1100" b="1">
              <a:solidFill>
                <a:srgbClr val="FF0000"/>
              </a:solidFill>
              <a:latin typeface="+mn-ea"/>
              <a:ea typeface="+mn-ea"/>
            </a:rPr>
            <a:t>と</a:t>
          </a:r>
          <a:r>
            <a:rPr lang="en-US" altLang="ja-JP" sz="1100" b="1">
              <a:solidFill>
                <a:srgbClr val="FF0000"/>
              </a:solidFill>
              <a:latin typeface="+mn-ea"/>
              <a:ea typeface="+mn-ea"/>
            </a:rPr>
            <a:t>24</a:t>
          </a:r>
          <a:r>
            <a:rPr lang="ja-JP" altLang="en-US" sz="1100" b="1">
              <a:solidFill>
                <a:srgbClr val="FF0000"/>
              </a:solidFill>
              <a:latin typeface="+mn-ea"/>
              <a:ea typeface="+mn-ea"/>
            </a:rPr>
            <a:t>時間表示で入力。</a:t>
          </a:r>
        </a:p>
      </xdr:txBody>
    </xdr:sp>
    <xdr:clientData/>
  </xdr:twoCellAnchor>
  <xdr:twoCellAnchor>
    <xdr:from>
      <xdr:col>5</xdr:col>
      <xdr:colOff>243540</xdr:colOff>
      <xdr:row>27</xdr:row>
      <xdr:rowOff>224117</xdr:rowOff>
    </xdr:from>
    <xdr:to>
      <xdr:col>9</xdr:col>
      <xdr:colOff>100852</xdr:colOff>
      <xdr:row>28</xdr:row>
      <xdr:rowOff>169582</xdr:rowOff>
    </xdr:to>
    <xdr:sp macro="" textlink="">
      <xdr:nvSpPr>
        <xdr:cNvPr id="28" name="AutoShape 3"/>
        <xdr:cNvSpPr>
          <a:spLocks noChangeArrowheads="1"/>
        </xdr:cNvSpPr>
      </xdr:nvSpPr>
      <xdr:spPr bwMode="auto">
        <a:xfrm>
          <a:off x="3560481" y="12147176"/>
          <a:ext cx="3219077" cy="281641"/>
        </a:xfrm>
        <a:prstGeom prst="wedgeRoundRectCallout">
          <a:avLst>
            <a:gd name="adj1" fmla="val -35310"/>
            <a:gd name="adj2" fmla="val 133102"/>
            <a:gd name="adj3" fmla="val 16667"/>
          </a:avLst>
        </a:prstGeom>
        <a:solidFill>
          <a:srgbClr val="FFFFFF"/>
        </a:solidFill>
        <a:ln w="9525">
          <a:solidFill>
            <a:srgbClr val="FF0000"/>
          </a:solidFill>
          <a:miter lim="800000"/>
          <a:headEnd/>
          <a:tailEnd/>
        </a:ln>
      </xdr:spPr>
      <xdr:txBody>
        <a:bodyPr vertOverflow="clip" wrap="square" lIns="74295" tIns="8890" rIns="74295" bIns="8890" anchor="t" upright="1"/>
        <a:lstStyle/>
        <a:p>
          <a:pPr algn="l" rtl="0">
            <a:lnSpc>
              <a:spcPts val="1400"/>
            </a:lnSpc>
            <a:defRPr sz="1000"/>
          </a:pPr>
          <a:r>
            <a:rPr lang="en-US" altLang="ja-JP" sz="1100" b="1">
              <a:solidFill>
                <a:srgbClr val="FF0000"/>
              </a:solidFill>
            </a:rPr>
            <a:t>8</a:t>
          </a:r>
          <a:r>
            <a:rPr lang="ja-JP" altLang="en-US" sz="1100" b="1">
              <a:solidFill>
                <a:srgbClr val="FF0000"/>
              </a:solidFill>
            </a:rPr>
            <a:t>時間を超過する場合、セルが黒地になる。</a:t>
          </a:r>
        </a:p>
      </xdr:txBody>
    </xdr:sp>
    <xdr:clientData/>
  </xdr:twoCellAnchor>
  <xdr:twoCellAnchor>
    <xdr:from>
      <xdr:col>0</xdr:col>
      <xdr:colOff>28387</xdr:colOff>
      <xdr:row>5</xdr:row>
      <xdr:rowOff>19050</xdr:rowOff>
    </xdr:from>
    <xdr:to>
      <xdr:col>5</xdr:col>
      <xdr:colOff>11205</xdr:colOff>
      <xdr:row>8</xdr:row>
      <xdr:rowOff>112059</xdr:rowOff>
    </xdr:to>
    <xdr:sp macro="" textlink="">
      <xdr:nvSpPr>
        <xdr:cNvPr id="21" name="AutoShape 3"/>
        <xdr:cNvSpPr>
          <a:spLocks noChangeArrowheads="1"/>
        </xdr:cNvSpPr>
      </xdr:nvSpPr>
      <xdr:spPr bwMode="auto">
        <a:xfrm>
          <a:off x="28387" y="5276850"/>
          <a:ext cx="3307043" cy="740709"/>
        </a:xfrm>
        <a:prstGeom prst="wedgeRoundRectCallout">
          <a:avLst>
            <a:gd name="adj1" fmla="val 8777"/>
            <a:gd name="adj2" fmla="val 88406"/>
            <a:gd name="adj3" fmla="val 16667"/>
          </a:avLst>
        </a:prstGeom>
        <a:solidFill>
          <a:srgbClr val="FFFFFF"/>
        </a:solidFill>
        <a:ln w="9525">
          <a:solidFill>
            <a:srgbClr val="FF0000"/>
          </a:solidFill>
          <a:miter lim="800000"/>
          <a:headEnd/>
          <a:tailEnd/>
        </a:ln>
      </xdr:spPr>
      <xdr:txBody>
        <a:bodyPr vertOverflow="clip" wrap="square" lIns="74295" tIns="8890" rIns="74295" bIns="8890" anchor="t" upright="1"/>
        <a:lstStyle/>
        <a:p>
          <a:pPr algn="l" rtl="0">
            <a:lnSpc>
              <a:spcPts val="1300"/>
            </a:lnSpc>
            <a:defRPr sz="1000"/>
          </a:pPr>
          <a:r>
            <a:rPr lang="ja-JP" altLang="en-US" sz="1100" b="1">
              <a:solidFill>
                <a:srgbClr val="FF0000"/>
              </a:solidFill>
            </a:rPr>
            <a:t>空欄が無いよう必ず入力すること。</a:t>
          </a:r>
          <a:endParaRPr lang="en-US" altLang="ja-JP" sz="1100" b="1">
            <a:solidFill>
              <a:srgbClr val="FF0000"/>
            </a:solidFill>
          </a:endParaRPr>
        </a:p>
        <a:p>
          <a:pPr algn="l" rtl="0">
            <a:lnSpc>
              <a:spcPts val="1300"/>
            </a:lnSpc>
            <a:defRPr sz="1000"/>
          </a:pPr>
          <a:r>
            <a:rPr lang="ja-JP" altLang="en-US" sz="1100" b="1">
              <a:solidFill>
                <a:srgbClr val="FF0000"/>
              </a:solidFill>
            </a:rPr>
            <a:t>（</a:t>
          </a:r>
          <a:r>
            <a:rPr lang="en-US" altLang="ja-JP" sz="1100" b="1">
              <a:solidFill>
                <a:srgbClr val="FF0000"/>
              </a:solidFill>
            </a:rPr>
            <a:t>※</a:t>
          </a:r>
          <a:r>
            <a:rPr lang="ja-JP" altLang="en-US" sz="1100" b="1">
              <a:solidFill>
                <a:srgbClr val="FF0000"/>
              </a:solidFill>
            </a:rPr>
            <a:t>支給対象期間 及び 所定の勤務時間は、就業規則 及び 雇用契約書の内容と一致させる。）</a:t>
          </a:r>
        </a:p>
      </xdr:txBody>
    </xdr:sp>
    <xdr:clientData/>
  </xdr:twoCellAnchor>
  <xdr:oneCellAnchor>
    <xdr:from>
      <xdr:col>0</xdr:col>
      <xdr:colOff>733613</xdr:colOff>
      <xdr:row>22</xdr:row>
      <xdr:rowOff>165847</xdr:rowOff>
    </xdr:from>
    <xdr:ext cx="2908300" cy="259975"/>
    <xdr:sp macro="" textlink="">
      <xdr:nvSpPr>
        <xdr:cNvPr id="20" name="AutoShape 3"/>
        <xdr:cNvSpPr>
          <a:spLocks noChangeArrowheads="1"/>
        </xdr:cNvSpPr>
      </xdr:nvSpPr>
      <xdr:spPr bwMode="auto">
        <a:xfrm>
          <a:off x="733613" y="9343465"/>
          <a:ext cx="2908300" cy="259975"/>
        </a:xfrm>
        <a:prstGeom prst="wedgeRoundRectCallout">
          <a:avLst>
            <a:gd name="adj1" fmla="val -32400"/>
            <a:gd name="adj2" fmla="val -126564"/>
            <a:gd name="adj3" fmla="val 16667"/>
          </a:avLst>
        </a:prstGeom>
        <a:solidFill>
          <a:schemeClr val="bg1"/>
        </a:solidFill>
        <a:ln w="9525">
          <a:solidFill>
            <a:srgbClr val="FF0000"/>
          </a:solidFill>
          <a:miter lim="800000"/>
          <a:headEnd/>
          <a:tailEnd/>
        </a:ln>
      </xdr:spPr>
      <xdr:txBody>
        <a:bodyPr vertOverflow="clip" wrap="square" lIns="74295" tIns="8890" rIns="74295" bIns="8890" anchor="t" upright="1">
          <a:noAutofit/>
        </a:bodyPr>
        <a:lstStyle/>
        <a:p>
          <a:pPr algn="l" rtl="0">
            <a:lnSpc>
              <a:spcPts val="1400"/>
            </a:lnSpc>
            <a:defRPr sz="1000"/>
          </a:pPr>
          <a:r>
            <a:rPr lang="en-US" altLang="ja-JP" sz="1100" b="1" i="0" u="none" strike="noStrike" baseline="0">
              <a:solidFill>
                <a:srgbClr val="FF0000"/>
              </a:solidFill>
              <a:latin typeface="+mn-ea"/>
              <a:ea typeface="+mn-ea"/>
            </a:rPr>
            <a:t>15</a:t>
          </a:r>
          <a:r>
            <a:rPr lang="ja-JP" altLang="en-US" sz="1100" b="1" i="0" u="none" strike="noStrike" baseline="0">
              <a:solidFill>
                <a:srgbClr val="FF0000"/>
              </a:solidFill>
              <a:latin typeface="+mn-ea"/>
              <a:ea typeface="+mn-ea"/>
            </a:rPr>
            <a:t>：</a:t>
          </a:r>
          <a:r>
            <a:rPr lang="en-US" altLang="ja-JP" sz="1100" b="1" i="0" u="none" strike="noStrike" baseline="0">
              <a:solidFill>
                <a:srgbClr val="FF0000"/>
              </a:solidFill>
              <a:latin typeface="+mn-ea"/>
              <a:ea typeface="+mn-ea"/>
            </a:rPr>
            <a:t>00</a:t>
          </a:r>
          <a:r>
            <a:rPr lang="ja-JP" altLang="en-US" sz="1100" b="1" i="0" u="none" strike="noStrike" baseline="0">
              <a:solidFill>
                <a:srgbClr val="FF0000"/>
              </a:solidFill>
              <a:latin typeface="+mn-ea"/>
              <a:ea typeface="+mn-ea"/>
            </a:rPr>
            <a:t>～</a:t>
          </a:r>
          <a:r>
            <a:rPr lang="en-US" altLang="ja-JP" sz="1100" b="1" i="0" u="none" strike="noStrike" baseline="0">
              <a:solidFill>
                <a:srgbClr val="FF0000"/>
              </a:solidFill>
              <a:latin typeface="+mn-ea"/>
              <a:ea typeface="+mn-ea"/>
            </a:rPr>
            <a:t>16</a:t>
          </a:r>
          <a:r>
            <a:rPr lang="ja-JP" altLang="en-US" sz="1100" b="1" i="0" u="none" strike="noStrike" baseline="0">
              <a:solidFill>
                <a:srgbClr val="FF0000"/>
              </a:solidFill>
              <a:latin typeface="+mn-ea"/>
              <a:ea typeface="+mn-ea"/>
            </a:rPr>
            <a:t>：</a:t>
          </a:r>
          <a:r>
            <a:rPr lang="en-US" altLang="ja-JP" sz="1100" b="1" i="0" u="none" strike="noStrike" baseline="0">
              <a:solidFill>
                <a:srgbClr val="FF0000"/>
              </a:solidFill>
              <a:latin typeface="+mn-ea"/>
              <a:ea typeface="+mn-ea"/>
            </a:rPr>
            <a:t>30</a:t>
          </a:r>
          <a:r>
            <a:rPr lang="ja-JP" altLang="en-US" sz="1100" b="1" i="0" u="none" strike="noStrike" baseline="0">
              <a:solidFill>
                <a:srgbClr val="FF0000"/>
              </a:solidFill>
              <a:latin typeface="+mn-ea"/>
              <a:ea typeface="+mn-ea"/>
            </a:rPr>
            <a:t>までの休憩時間は入力しない。</a:t>
          </a:r>
          <a:endParaRPr lang="ja-JP" altLang="en-US" sz="1050">
            <a:solidFill>
              <a:srgbClr val="FF0000"/>
            </a:solidFill>
            <a:latin typeface="+mn-ea"/>
            <a:ea typeface="+mn-ea"/>
          </a:endParaRPr>
        </a:p>
      </xdr:txBody>
    </xdr:sp>
    <xdr:clientData/>
  </xdr:oneCellAnchor>
  <xdr:twoCellAnchor>
    <xdr:from>
      <xdr:col>7</xdr:col>
      <xdr:colOff>806823</xdr:colOff>
      <xdr:row>12</xdr:row>
      <xdr:rowOff>44823</xdr:rowOff>
    </xdr:from>
    <xdr:to>
      <xdr:col>9</xdr:col>
      <xdr:colOff>549088</xdr:colOff>
      <xdr:row>12</xdr:row>
      <xdr:rowOff>291353</xdr:rowOff>
    </xdr:to>
    <xdr:sp macro="" textlink="">
      <xdr:nvSpPr>
        <xdr:cNvPr id="29" name="AutoShape 3"/>
        <xdr:cNvSpPr>
          <a:spLocks noChangeArrowheads="1"/>
        </xdr:cNvSpPr>
      </xdr:nvSpPr>
      <xdr:spPr bwMode="auto">
        <a:xfrm>
          <a:off x="5804647" y="6645088"/>
          <a:ext cx="1423147" cy="246530"/>
        </a:xfrm>
        <a:prstGeom prst="wedgeRoundRectCallout">
          <a:avLst>
            <a:gd name="adj1" fmla="val 23580"/>
            <a:gd name="adj2" fmla="val -234752"/>
            <a:gd name="adj3" fmla="val 16667"/>
          </a:avLst>
        </a:prstGeom>
        <a:solidFill>
          <a:schemeClr val="bg1"/>
        </a:solidFill>
        <a:ln w="9525">
          <a:solidFill>
            <a:srgbClr val="FF0000"/>
          </a:solidFill>
          <a:miter lim="800000"/>
          <a:headEnd/>
          <a:tailEnd/>
        </a:ln>
      </xdr:spPr>
      <xdr:txBody>
        <a:bodyPr vertOverflow="clip" wrap="square" lIns="74295" tIns="8890" rIns="74295" bIns="8890" anchor="t" upright="1"/>
        <a:lstStyle/>
        <a:p>
          <a:pPr algn="l" rtl="0">
            <a:lnSpc>
              <a:spcPts val="1300"/>
            </a:lnSpc>
            <a:defRPr sz="1000"/>
          </a:pPr>
          <a:r>
            <a:rPr lang="ja-JP" altLang="en-US" sz="1100" b="1" i="0" u="none" strike="noStrike" baseline="0">
              <a:solidFill>
                <a:srgbClr val="FF0000"/>
              </a:solidFill>
              <a:latin typeface="+mn-ea"/>
              <a:ea typeface="+mn-ea"/>
              <a:cs typeface="+mn-cs"/>
            </a:rPr>
            <a:t>プルダウンで選択。</a:t>
          </a:r>
          <a:endParaRPr lang="ja-JP" altLang="en-US" sz="1100" b="1" i="0" u="none" strike="noStrike" baseline="0">
            <a:solidFill>
              <a:srgbClr val="FF0000"/>
            </a:solidFill>
            <a:latin typeface="+mn-ea"/>
            <a:ea typeface="+mn-ea"/>
            <a:cs typeface="Times New Roman"/>
          </a:endParaRPr>
        </a:p>
        <a:p>
          <a:pPr algn="l" rtl="0">
            <a:lnSpc>
              <a:spcPts val="1300"/>
            </a:lnSpc>
            <a:defRPr sz="1000"/>
          </a:pPr>
          <a:endParaRPr lang="ja-JP" altLang="en-US" sz="1050">
            <a:solidFill>
              <a:srgbClr val="FF0000"/>
            </a:solidFill>
            <a:latin typeface="+mn-ea"/>
            <a:ea typeface="+mn-ea"/>
          </a:endParaRPr>
        </a:p>
      </xdr:txBody>
    </xdr:sp>
    <xdr:clientData/>
  </xdr:twoCellAnchor>
  <xdr:oneCellAnchor>
    <xdr:from>
      <xdr:col>6</xdr:col>
      <xdr:colOff>123265</xdr:colOff>
      <xdr:row>35</xdr:row>
      <xdr:rowOff>100853</xdr:rowOff>
    </xdr:from>
    <xdr:ext cx="2734235" cy="500367"/>
    <xdr:sp macro="" textlink="">
      <xdr:nvSpPr>
        <xdr:cNvPr id="22" name="AutoShape 3"/>
        <xdr:cNvSpPr>
          <a:spLocks noChangeArrowheads="1"/>
        </xdr:cNvSpPr>
      </xdr:nvSpPr>
      <xdr:spPr bwMode="auto">
        <a:xfrm>
          <a:off x="4258236" y="14713324"/>
          <a:ext cx="2734235" cy="500367"/>
        </a:xfrm>
        <a:prstGeom prst="wedgeRoundRectCallout">
          <a:avLst>
            <a:gd name="adj1" fmla="val -58673"/>
            <a:gd name="adj2" fmla="val -97309"/>
            <a:gd name="adj3" fmla="val 16667"/>
          </a:avLst>
        </a:prstGeom>
        <a:solidFill>
          <a:srgbClr val="FFFFFF"/>
        </a:solidFill>
        <a:ln w="9525">
          <a:solidFill>
            <a:srgbClr val="FF0000"/>
          </a:solidFill>
          <a:miter lim="800000"/>
          <a:headEnd/>
          <a:tailEnd/>
        </a:ln>
      </xdr:spPr>
      <xdr:txBody>
        <a:bodyPr vertOverflow="clip" wrap="square" lIns="74295" tIns="8890" rIns="74295" bIns="8890" anchor="t" upright="1">
          <a:noAutofit/>
        </a:bodyPr>
        <a:lstStyle/>
        <a:p>
          <a:pPr algn="l" rtl="0">
            <a:lnSpc>
              <a:spcPts val="1300"/>
            </a:lnSpc>
            <a:defRPr sz="1000"/>
          </a:pPr>
          <a:r>
            <a:rPr lang="ja-JP" altLang="en-US" sz="1100" b="1" i="0" u="none" strike="noStrike" baseline="0">
              <a:solidFill>
                <a:srgbClr val="FF0000"/>
              </a:solidFill>
              <a:latin typeface="ＭＳ Ｐゴシック"/>
              <a:ea typeface="ＭＳ Ｐゴシック"/>
            </a:rPr>
            <a:t>週の総労働時間が自動計算され、</a:t>
          </a:r>
          <a:r>
            <a:rPr lang="en-US" altLang="ja-JP" sz="1100" b="1" i="0" u="none" strike="noStrike" baseline="0">
              <a:solidFill>
                <a:srgbClr val="FF0000"/>
              </a:solidFill>
              <a:latin typeface="ＭＳ Ｐゴシック"/>
              <a:ea typeface="ＭＳ Ｐゴシック"/>
            </a:rPr>
            <a:t>40</a:t>
          </a:r>
          <a:r>
            <a:rPr lang="ja-JP" altLang="en-US" sz="1100" b="1" i="0" u="none" strike="noStrike" baseline="0">
              <a:solidFill>
                <a:srgbClr val="FF0000"/>
              </a:solidFill>
              <a:latin typeface="ＭＳ Ｐゴシック"/>
              <a:ea typeface="ＭＳ Ｐゴシック"/>
            </a:rPr>
            <a:t>時間を超過する場合、セルが黒地になる。</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12</xdr:col>
      <xdr:colOff>257173</xdr:colOff>
      <xdr:row>8</xdr:row>
      <xdr:rowOff>304798</xdr:rowOff>
    </xdr:from>
    <xdr:to>
      <xdr:col>15</xdr:col>
      <xdr:colOff>447674</xdr:colOff>
      <xdr:row>16</xdr:row>
      <xdr:rowOff>28574</xdr:rowOff>
    </xdr:to>
    <xdr:sp macro="" textlink="">
      <xdr:nvSpPr>
        <xdr:cNvPr id="6" name="テキスト ボックス 5"/>
        <xdr:cNvSpPr txBox="1"/>
      </xdr:nvSpPr>
      <xdr:spPr>
        <a:xfrm>
          <a:off x="9248773" y="2143123"/>
          <a:ext cx="2247901" cy="23622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solidFill>
                <a:srgbClr val="FF0000"/>
              </a:solidFill>
            </a:rPr>
            <a:t>※1</a:t>
          </a:r>
          <a:r>
            <a:rPr kumimoji="1" lang="ja-JP" altLang="en-US" sz="1400" b="1">
              <a:solidFill>
                <a:srgbClr val="FF0000"/>
              </a:solidFill>
            </a:rPr>
            <a:t>ページごとに日曜始まりで固定しておりますので、支給対象期間初日の入力箇所については、曜日を確認のうえ入力してください。</a:t>
          </a:r>
          <a:endParaRPr kumimoji="1" lang="en-US" altLang="ja-JP" sz="1400" b="1">
            <a:solidFill>
              <a:srgbClr val="FF0000"/>
            </a:solidFill>
          </a:endParaRPr>
        </a:p>
        <a:p>
          <a:r>
            <a:rPr kumimoji="1" lang="ja-JP" altLang="en-US" sz="1400" b="1">
              <a:solidFill>
                <a:sysClr val="windowText" lastClr="000000"/>
              </a:solidFill>
            </a:rPr>
            <a:t>例：</a:t>
          </a:r>
          <a:r>
            <a:rPr kumimoji="1" lang="en-US" altLang="ja-JP" sz="1400" b="1">
              <a:solidFill>
                <a:sysClr val="windowText" lastClr="000000"/>
              </a:solidFill>
            </a:rPr>
            <a:t>4</a:t>
          </a:r>
          <a:r>
            <a:rPr kumimoji="1" lang="ja-JP" altLang="en-US" sz="1400" b="1">
              <a:solidFill>
                <a:sysClr val="windowText" lastClr="000000"/>
              </a:solidFill>
            </a:rPr>
            <a:t>月</a:t>
          </a:r>
          <a:r>
            <a:rPr kumimoji="1" lang="en-US" altLang="ja-JP" sz="1400" b="1">
              <a:solidFill>
                <a:sysClr val="windowText" lastClr="000000"/>
              </a:solidFill>
            </a:rPr>
            <a:t>1</a:t>
          </a:r>
          <a:r>
            <a:rPr kumimoji="1" lang="ja-JP" altLang="en-US" sz="1400" b="1">
              <a:solidFill>
                <a:sysClr val="windowText" lastClr="000000"/>
              </a:solidFill>
            </a:rPr>
            <a:t>日が木曜日の場合、日曜日～水曜日は空欄のまま木曜日の日付欄に「</a:t>
          </a:r>
          <a:r>
            <a:rPr kumimoji="1" lang="en-US" altLang="ja-JP" sz="1400" b="1">
              <a:solidFill>
                <a:sysClr val="windowText" lastClr="000000"/>
              </a:solidFill>
            </a:rPr>
            <a:t>2021/4/1</a:t>
          </a:r>
          <a:r>
            <a:rPr kumimoji="1" lang="ja-JP" altLang="en-US" sz="1400" b="1">
              <a:solidFill>
                <a:sysClr val="windowText" lastClr="000000"/>
              </a:solidFill>
            </a:rPr>
            <a:t>」を入力する</a:t>
          </a:r>
        </a:p>
      </xdr:txBody>
    </xdr:sp>
    <xdr:clientData/>
  </xdr:twoCellAnchor>
  <xdr:twoCellAnchor>
    <xdr:from>
      <xdr:col>12</xdr:col>
      <xdr:colOff>257175</xdr:colOff>
      <xdr:row>16</xdr:row>
      <xdr:rowOff>152400</xdr:rowOff>
    </xdr:from>
    <xdr:to>
      <xdr:col>15</xdr:col>
      <xdr:colOff>447676</xdr:colOff>
      <xdr:row>24</xdr:row>
      <xdr:rowOff>228600</xdr:rowOff>
    </xdr:to>
    <xdr:sp macro="" textlink="">
      <xdr:nvSpPr>
        <xdr:cNvPr id="3" name="テキスト ボックス 2"/>
        <xdr:cNvSpPr txBox="1"/>
      </xdr:nvSpPr>
      <xdr:spPr>
        <a:xfrm>
          <a:off x="9248775" y="4629150"/>
          <a:ext cx="2247901" cy="274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solidFill>
                <a:srgbClr val="FF0000"/>
              </a:solidFill>
            </a:rPr>
            <a:t>※</a:t>
          </a:r>
          <a:r>
            <a:rPr kumimoji="1" lang="ja-JP" altLang="en-US" sz="1400" b="1">
              <a:solidFill>
                <a:srgbClr val="FF0000"/>
              </a:solidFill>
            </a:rPr>
            <a:t>作業日報の週初め（日曜）から「（参考）勤務時間／週」までの行が</a:t>
          </a:r>
          <a:r>
            <a:rPr kumimoji="1" lang="en-US" altLang="ja-JP" sz="1400" b="1">
              <a:solidFill>
                <a:srgbClr val="FF0000"/>
              </a:solidFill>
            </a:rPr>
            <a:t>1</a:t>
          </a:r>
          <a:r>
            <a:rPr kumimoji="1" lang="ja-JP" altLang="en-US" sz="1400" b="1">
              <a:solidFill>
                <a:srgbClr val="FF0000"/>
              </a:solidFill>
            </a:rPr>
            <a:t>ページに収まるように印刷範囲（青枠）を設定し、各週がそれぞれ</a:t>
          </a:r>
          <a:r>
            <a:rPr kumimoji="1" lang="en-US" altLang="ja-JP" sz="1400" b="1">
              <a:solidFill>
                <a:srgbClr val="FF0000"/>
              </a:solidFill>
            </a:rPr>
            <a:t>1</a:t>
          </a:r>
          <a:r>
            <a:rPr kumimoji="1" lang="ja-JP" altLang="en-US" sz="1400" b="1">
              <a:solidFill>
                <a:srgbClr val="FF0000"/>
              </a:solidFill>
            </a:rPr>
            <a:t>ページずつとなっていることを確認のうえ出力してください。</a:t>
          </a:r>
          <a:endParaRPr kumimoji="1" lang="en-US" altLang="ja-JP" sz="1400" b="1">
            <a:solidFill>
              <a:srgbClr val="FF0000"/>
            </a:solidFill>
          </a:endParaRPr>
        </a:p>
        <a:p>
          <a:r>
            <a:rPr kumimoji="1" lang="ja-JP" altLang="en-US" sz="1400" b="1">
              <a:solidFill>
                <a:sysClr val="windowText" lastClr="000000"/>
              </a:solidFill>
            </a:rPr>
            <a:t>記載内容が視認できる場合は、</a:t>
          </a:r>
          <a:r>
            <a:rPr kumimoji="1" lang="en-US" altLang="ja-JP" sz="1400" b="1">
              <a:solidFill>
                <a:sysClr val="windowText" lastClr="000000"/>
              </a:solidFill>
            </a:rPr>
            <a:t>2in1</a:t>
          </a:r>
          <a:r>
            <a:rPr kumimoji="1" lang="ja-JP" altLang="en-US" sz="1400" b="1">
              <a:solidFill>
                <a:sysClr val="windowText" lastClr="000000"/>
              </a:solidFill>
            </a:rPr>
            <a:t>の片面印刷でも構いません。</a:t>
          </a:r>
          <a:endParaRPr kumimoji="1" lang="en-US" altLang="ja-JP" sz="1400"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showGridLines="0" tabSelected="1" view="pageBreakPreview" topLeftCell="A4" zoomScale="85" zoomScaleNormal="100" zoomScaleSheetLayoutView="85" workbookViewId="0">
      <selection activeCell="A15" sqref="A15:C15"/>
    </sheetView>
  </sheetViews>
  <sheetFormatPr defaultRowHeight="14.25" x14ac:dyDescent="0.15"/>
  <cols>
    <col min="1" max="1" width="10" style="15" customWidth="1"/>
    <col min="2" max="2" width="4" style="15" bestFit="1" customWidth="1"/>
    <col min="3" max="3" width="10" style="15" customWidth="1"/>
    <col min="4" max="4" width="8.25" style="15" customWidth="1"/>
    <col min="5" max="5" width="11.375" style="14" customWidth="1"/>
    <col min="6" max="6" width="10.75" style="15" customWidth="1"/>
    <col min="7" max="7" width="11.375" style="16" customWidth="1"/>
    <col min="8" max="8" width="10.75" style="16" customWidth="1"/>
    <col min="9" max="9" width="11.375" style="16" customWidth="1"/>
    <col min="10" max="10" width="9.375" style="16" customWidth="1"/>
    <col min="11" max="11" width="11.375" style="16" customWidth="1"/>
    <col min="12" max="12" width="9.375" style="16" customWidth="1"/>
    <col min="13" max="16384" width="9" style="27"/>
  </cols>
  <sheetData>
    <row r="1" spans="1:15" ht="27.75" customHeight="1" x14ac:dyDescent="0.15">
      <c r="A1" s="88" t="s">
        <v>4</v>
      </c>
      <c r="B1" s="89"/>
      <c r="C1" s="89"/>
      <c r="D1" s="89"/>
      <c r="E1" s="90"/>
    </row>
    <row r="2" spans="1:15" ht="330" customHeight="1" x14ac:dyDescent="0.15">
      <c r="A2" s="94" t="s">
        <v>43</v>
      </c>
      <c r="B2" s="95"/>
      <c r="C2" s="95"/>
      <c r="D2" s="95"/>
      <c r="E2" s="95"/>
      <c r="F2" s="95"/>
      <c r="G2" s="95"/>
      <c r="H2" s="95"/>
      <c r="I2" s="95"/>
      <c r="J2" s="95"/>
      <c r="K2" s="95"/>
      <c r="L2" s="95"/>
    </row>
    <row r="4" spans="1:15" ht="27.75" customHeight="1" x14ac:dyDescent="0.15">
      <c r="A4" s="96" t="s">
        <v>15</v>
      </c>
      <c r="B4" s="97"/>
    </row>
    <row r="6" spans="1:15" ht="15" customHeight="1" x14ac:dyDescent="0.15"/>
    <row r="7" spans="1:15" ht="24.75" customHeight="1" x14ac:dyDescent="0.15">
      <c r="A7" s="17"/>
      <c r="B7" s="17"/>
      <c r="C7" s="17"/>
      <c r="D7" s="17"/>
      <c r="E7" s="17"/>
      <c r="F7" s="98" t="s">
        <v>5</v>
      </c>
      <c r="G7" s="98"/>
      <c r="H7" s="98"/>
      <c r="I7" s="17"/>
      <c r="J7" s="17"/>
      <c r="K7" s="17"/>
      <c r="L7" s="17"/>
    </row>
    <row r="8" spans="1:15" ht="11.25" customHeight="1" x14ac:dyDescent="0.15">
      <c r="A8" s="17"/>
      <c r="B8" s="17"/>
      <c r="C8" s="17"/>
      <c r="D8" s="17"/>
      <c r="E8" s="17"/>
      <c r="F8" s="18"/>
      <c r="G8" s="18"/>
      <c r="H8" s="18"/>
      <c r="I8" s="17"/>
      <c r="J8" s="17"/>
      <c r="K8" s="17"/>
      <c r="L8" s="17"/>
    </row>
    <row r="9" spans="1:15" ht="11.25" customHeight="1" x14ac:dyDescent="0.15">
      <c r="A9" s="19"/>
      <c r="B9" s="19"/>
      <c r="C9" s="19"/>
      <c r="D9" s="19"/>
      <c r="E9" s="20"/>
      <c r="F9" s="21"/>
      <c r="G9" s="22"/>
      <c r="H9" s="37"/>
      <c r="I9" s="38"/>
      <c r="J9" s="99"/>
      <c r="K9" s="99"/>
      <c r="L9" s="99"/>
      <c r="M9" s="39"/>
    </row>
    <row r="10" spans="1:15" ht="24" customHeight="1" x14ac:dyDescent="0.15">
      <c r="A10" s="91" t="s">
        <v>13</v>
      </c>
      <c r="B10" s="92"/>
      <c r="C10" s="3">
        <v>2</v>
      </c>
      <c r="D10" s="23"/>
      <c r="E10" s="100"/>
      <c r="F10" s="100"/>
      <c r="G10" s="24"/>
      <c r="I10" s="11" t="s">
        <v>12</v>
      </c>
      <c r="J10" s="80" t="s">
        <v>22</v>
      </c>
      <c r="K10" s="80"/>
      <c r="L10" s="80"/>
    </row>
    <row r="11" spans="1:15" ht="24" customHeight="1" x14ac:dyDescent="0.15">
      <c r="A11" s="91" t="s">
        <v>7</v>
      </c>
      <c r="B11" s="92"/>
      <c r="C11" s="93">
        <v>44287</v>
      </c>
      <c r="D11" s="78"/>
      <c r="E11" s="61" t="s">
        <v>6</v>
      </c>
      <c r="F11" s="78">
        <v>44316</v>
      </c>
      <c r="G11" s="79"/>
      <c r="I11" s="11" t="s">
        <v>8</v>
      </c>
      <c r="J11" s="80" t="s">
        <v>40</v>
      </c>
      <c r="K11" s="80"/>
      <c r="L11" s="80"/>
    </row>
    <row r="12" spans="1:15" ht="24" customHeight="1" x14ac:dyDescent="0.15">
      <c r="A12" s="83" t="s">
        <v>18</v>
      </c>
      <c r="B12" s="84"/>
      <c r="C12" s="85" t="s">
        <v>20</v>
      </c>
      <c r="D12" s="86"/>
      <c r="E12" s="10" t="s">
        <v>19</v>
      </c>
      <c r="F12" s="86" t="s">
        <v>21</v>
      </c>
      <c r="G12" s="87"/>
      <c r="I12" s="35" t="s">
        <v>9</v>
      </c>
      <c r="J12" s="75" t="s">
        <v>14</v>
      </c>
      <c r="K12" s="76"/>
      <c r="L12" s="77"/>
    </row>
    <row r="13" spans="1:15" ht="24" customHeight="1" x14ac:dyDescent="0.15">
      <c r="A13" s="101" t="s">
        <v>10</v>
      </c>
      <c r="B13" s="101"/>
      <c r="C13" s="40">
        <f>SUM($D$15:$D$9556)</f>
        <v>0.97916666666666674</v>
      </c>
      <c r="D13" s="102"/>
      <c r="E13" s="102"/>
      <c r="F13" s="25"/>
      <c r="G13" s="26"/>
      <c r="H13" s="22"/>
      <c r="I13" s="81"/>
      <c r="J13" s="82"/>
      <c r="K13" s="114"/>
      <c r="L13" s="115"/>
      <c r="M13" s="39"/>
    </row>
    <row r="14" spans="1:15" ht="24" customHeight="1" thickBot="1" x14ac:dyDescent="0.2">
      <c r="A14" s="19"/>
      <c r="B14" s="19"/>
      <c r="C14" s="19"/>
      <c r="D14" s="19"/>
      <c r="E14" s="20"/>
      <c r="F14" s="21"/>
      <c r="G14" s="22"/>
      <c r="H14" s="22"/>
      <c r="I14" s="36"/>
      <c r="J14" s="22"/>
      <c r="K14" s="36"/>
      <c r="L14" s="36"/>
      <c r="O14" s="28"/>
    </row>
    <row r="15" spans="1:15" ht="26.25" customHeight="1" thickBot="1" x14ac:dyDescent="0.2">
      <c r="A15" s="109">
        <v>44287</v>
      </c>
      <c r="B15" s="110"/>
      <c r="C15" s="110"/>
      <c r="D15" s="72" t="s">
        <v>34</v>
      </c>
      <c r="E15" s="12" t="s">
        <v>0</v>
      </c>
      <c r="F15" s="1">
        <f>SUM(D16:D19)</f>
        <v>0.33333333333333337</v>
      </c>
      <c r="G15" s="73"/>
      <c r="H15" s="74"/>
      <c r="I15" s="12" t="s">
        <v>1</v>
      </c>
      <c r="J15" s="12"/>
      <c r="K15" s="12" t="s">
        <v>2</v>
      </c>
      <c r="L15" s="12"/>
    </row>
    <row r="16" spans="1:15" ht="26.25" customHeight="1" x14ac:dyDescent="0.15">
      <c r="A16" s="4">
        <v>0.375</v>
      </c>
      <c r="B16" s="60" t="s">
        <v>3</v>
      </c>
      <c r="C16" s="5">
        <v>0.39583333333333331</v>
      </c>
      <c r="D16" s="2">
        <f>IF(C16-A16&lt;0, "エラー", IF(OR(C16="", A16=""), 0, C16-A16))</f>
        <v>2.0833333333333315E-2</v>
      </c>
      <c r="E16" s="111" t="s">
        <v>23</v>
      </c>
      <c r="F16" s="112"/>
      <c r="G16" s="112"/>
      <c r="H16" s="112"/>
      <c r="I16" s="112"/>
      <c r="J16" s="112"/>
      <c r="K16" s="112"/>
      <c r="L16" s="113"/>
    </row>
    <row r="17" spans="1:12" ht="26.25" customHeight="1" x14ac:dyDescent="0.15">
      <c r="A17" s="6">
        <v>0.39583333333333331</v>
      </c>
      <c r="B17" s="30" t="s">
        <v>3</v>
      </c>
      <c r="C17" s="7">
        <v>0.5</v>
      </c>
      <c r="D17" s="2">
        <f>IF(C17-A17&lt;0, "エラー", IF(OR(C17="", A17=""), 0, C17-A17))</f>
        <v>0.10416666666666669</v>
      </c>
      <c r="E17" s="103" t="s">
        <v>25</v>
      </c>
      <c r="F17" s="104"/>
      <c r="G17" s="104"/>
      <c r="H17" s="104"/>
      <c r="I17" s="104"/>
      <c r="J17" s="104"/>
      <c r="K17" s="104"/>
      <c r="L17" s="105"/>
    </row>
    <row r="18" spans="1:12" ht="26.25" customHeight="1" x14ac:dyDescent="0.15">
      <c r="A18" s="6">
        <v>0.54166666666666663</v>
      </c>
      <c r="B18" s="30" t="s">
        <v>3</v>
      </c>
      <c r="C18" s="7">
        <v>0.75</v>
      </c>
      <c r="D18" s="2">
        <f>IF(C18-A18&lt;0, "エラー", IF(OR(C18="", A18=""), 0, C18-A18))</f>
        <v>0.20833333333333337</v>
      </c>
      <c r="E18" s="103" t="s">
        <v>29</v>
      </c>
      <c r="F18" s="104"/>
      <c r="G18" s="104"/>
      <c r="H18" s="104"/>
      <c r="I18" s="104"/>
      <c r="J18" s="104"/>
      <c r="K18" s="104"/>
      <c r="L18" s="105"/>
    </row>
    <row r="19" spans="1:12" ht="26.25" customHeight="1" thickBot="1" x14ac:dyDescent="0.2">
      <c r="A19" s="8"/>
      <c r="B19" s="31" t="s">
        <v>3</v>
      </c>
      <c r="C19" s="9"/>
      <c r="D19" s="2">
        <f>IF(C19-A19&lt;0, "エラー", IF(OR(C19="", A19=""), 0, C19-A19))</f>
        <v>0</v>
      </c>
      <c r="E19" s="106"/>
      <c r="F19" s="107"/>
      <c r="G19" s="107"/>
      <c r="H19" s="107"/>
      <c r="I19" s="107"/>
      <c r="J19" s="107"/>
      <c r="K19" s="107"/>
      <c r="L19" s="108"/>
    </row>
    <row r="20" spans="1:12" ht="26.25" customHeight="1" thickBot="1" x14ac:dyDescent="0.2">
      <c r="A20" s="109">
        <v>44288</v>
      </c>
      <c r="B20" s="110"/>
      <c r="C20" s="110"/>
      <c r="D20" s="72" t="s">
        <v>33</v>
      </c>
      <c r="E20" s="13" t="s">
        <v>0</v>
      </c>
      <c r="F20" s="1">
        <f>SUM(D21:D24)</f>
        <v>0.1875</v>
      </c>
      <c r="G20" s="73"/>
      <c r="H20" s="74"/>
      <c r="I20" s="12" t="s">
        <v>1</v>
      </c>
      <c r="J20" s="12"/>
      <c r="K20" s="12" t="s">
        <v>2</v>
      </c>
      <c r="L20" s="12"/>
    </row>
    <row r="21" spans="1:12" ht="26.25" customHeight="1" x14ac:dyDescent="0.15">
      <c r="A21" s="4">
        <v>0.5</v>
      </c>
      <c r="B21" s="29" t="s">
        <v>3</v>
      </c>
      <c r="C21" s="5">
        <v>0.625</v>
      </c>
      <c r="D21" s="2">
        <f>IF(C21-A21&lt;0, "エラー", IF(OR(C21="", A21=""), 0, C21-A21))</f>
        <v>0.125</v>
      </c>
      <c r="E21" s="111" t="s">
        <v>28</v>
      </c>
      <c r="F21" s="112"/>
      <c r="G21" s="112"/>
      <c r="H21" s="112"/>
      <c r="I21" s="112"/>
      <c r="J21" s="112"/>
      <c r="K21" s="112"/>
      <c r="L21" s="113"/>
    </row>
    <row r="22" spans="1:12" ht="26.25" customHeight="1" x14ac:dyDescent="0.15">
      <c r="A22" s="6">
        <v>0.6875</v>
      </c>
      <c r="B22" s="30" t="s">
        <v>3</v>
      </c>
      <c r="C22" s="7">
        <v>0.75</v>
      </c>
      <c r="D22" s="2">
        <f>IF(C22-A22&lt;0, "エラー", IF(OR(C22="", A22=""), 0, C22-A22))</f>
        <v>6.25E-2</v>
      </c>
      <c r="E22" s="103" t="s">
        <v>24</v>
      </c>
      <c r="F22" s="104"/>
      <c r="G22" s="104"/>
      <c r="H22" s="104"/>
      <c r="I22" s="104"/>
      <c r="J22" s="104"/>
      <c r="K22" s="104"/>
      <c r="L22" s="105"/>
    </row>
    <row r="23" spans="1:12" ht="26.25" customHeight="1" x14ac:dyDescent="0.15">
      <c r="A23" s="6"/>
      <c r="B23" s="30" t="s">
        <v>3</v>
      </c>
      <c r="C23" s="7"/>
      <c r="D23" s="2">
        <f>IF(C23-A23&lt;0, "エラー", IF(OR(C23="", A23=""), 0, C23-A23))</f>
        <v>0</v>
      </c>
      <c r="E23" s="103"/>
      <c r="F23" s="104"/>
      <c r="G23" s="104"/>
      <c r="H23" s="104"/>
      <c r="I23" s="104"/>
      <c r="J23" s="104"/>
      <c r="K23" s="104"/>
      <c r="L23" s="105"/>
    </row>
    <row r="24" spans="1:12" ht="26.25" customHeight="1" thickBot="1" x14ac:dyDescent="0.2">
      <c r="A24" s="8"/>
      <c r="B24" s="31" t="s">
        <v>3</v>
      </c>
      <c r="C24" s="9"/>
      <c r="D24" s="2">
        <f>IF(C24-A24&lt;0, "エラー", IF(OR(C24="", A24=""), 0, C24-A24))</f>
        <v>0</v>
      </c>
      <c r="E24" s="106"/>
      <c r="F24" s="107"/>
      <c r="G24" s="107"/>
      <c r="H24" s="107"/>
      <c r="I24" s="107"/>
      <c r="J24" s="107"/>
      <c r="K24" s="107"/>
      <c r="L24" s="108"/>
    </row>
    <row r="25" spans="1:12" ht="26.25" customHeight="1" thickBot="1" x14ac:dyDescent="0.2">
      <c r="A25" s="109">
        <v>44289</v>
      </c>
      <c r="B25" s="110"/>
      <c r="C25" s="110"/>
      <c r="D25" s="72" t="s">
        <v>42</v>
      </c>
      <c r="E25" s="13" t="s">
        <v>0</v>
      </c>
      <c r="F25" s="1">
        <f>SUM(D26:D29)</f>
        <v>0</v>
      </c>
      <c r="G25" s="73"/>
      <c r="H25" s="74"/>
      <c r="I25" s="12" t="s">
        <v>1</v>
      </c>
      <c r="J25" s="12"/>
      <c r="K25" s="12" t="s">
        <v>2</v>
      </c>
      <c r="L25" s="12"/>
    </row>
    <row r="26" spans="1:12" ht="26.25" customHeight="1" x14ac:dyDescent="0.15">
      <c r="A26" s="4"/>
      <c r="B26" s="29" t="s">
        <v>3</v>
      </c>
      <c r="C26" s="5"/>
      <c r="D26" s="2">
        <f>IF(C26-A26&lt;0, "エラー", IF(OR(C26="", A26=""), 0, C26-A26))</f>
        <v>0</v>
      </c>
      <c r="E26" s="111" t="s">
        <v>41</v>
      </c>
      <c r="F26" s="112"/>
      <c r="G26" s="112"/>
      <c r="H26" s="112"/>
      <c r="I26" s="112"/>
      <c r="J26" s="112"/>
      <c r="K26" s="112"/>
      <c r="L26" s="113"/>
    </row>
    <row r="27" spans="1:12" ht="26.25" customHeight="1" x14ac:dyDescent="0.15">
      <c r="A27" s="6"/>
      <c r="B27" s="30" t="s">
        <v>3</v>
      </c>
      <c r="C27" s="7"/>
      <c r="D27" s="2">
        <f>IF(C27-A27&lt;0, "エラー", IF(OR(C27="", A27=""), 0, C27-A27))</f>
        <v>0</v>
      </c>
      <c r="E27" s="103"/>
      <c r="F27" s="104"/>
      <c r="G27" s="104"/>
      <c r="H27" s="104"/>
      <c r="I27" s="104"/>
      <c r="J27" s="104"/>
      <c r="K27" s="104"/>
      <c r="L27" s="105"/>
    </row>
    <row r="28" spans="1:12" ht="26.25" customHeight="1" x14ac:dyDescent="0.15">
      <c r="A28" s="6"/>
      <c r="B28" s="30" t="s">
        <v>3</v>
      </c>
      <c r="C28" s="7"/>
      <c r="D28" s="2">
        <f>IF(C28-A28&lt;0, "エラー", IF(OR(C28="", A28=""), 0, C28-A28))</f>
        <v>0</v>
      </c>
      <c r="E28" s="103"/>
      <c r="F28" s="104"/>
      <c r="G28" s="104"/>
      <c r="H28" s="104"/>
      <c r="I28" s="104"/>
      <c r="J28" s="104"/>
      <c r="K28" s="104"/>
      <c r="L28" s="105"/>
    </row>
    <row r="29" spans="1:12" ht="26.25" customHeight="1" thickBot="1" x14ac:dyDescent="0.2">
      <c r="A29" s="8"/>
      <c r="B29" s="31" t="s">
        <v>3</v>
      </c>
      <c r="C29" s="9"/>
      <c r="D29" s="2">
        <f>IF(C29-A29&lt;0, "エラー", IF(OR(C29="", A29=""), 0, C29-A29))</f>
        <v>0</v>
      </c>
      <c r="E29" s="106"/>
      <c r="F29" s="107"/>
      <c r="G29" s="107"/>
      <c r="H29" s="107"/>
      <c r="I29" s="107"/>
      <c r="J29" s="107"/>
      <c r="K29" s="107"/>
      <c r="L29" s="108"/>
    </row>
    <row r="30" spans="1:12" ht="26.25" customHeight="1" thickBot="1" x14ac:dyDescent="0.2">
      <c r="A30" s="109">
        <v>44290</v>
      </c>
      <c r="B30" s="110"/>
      <c r="C30" s="110"/>
      <c r="D30" s="72" t="s">
        <v>31</v>
      </c>
      <c r="E30" s="13" t="s">
        <v>0</v>
      </c>
      <c r="F30" s="1">
        <f>SUM(D31:D34)</f>
        <v>0.45833333333333337</v>
      </c>
      <c r="G30" s="73"/>
      <c r="H30" s="74"/>
      <c r="I30" s="12" t="s">
        <v>1</v>
      </c>
      <c r="J30" s="12"/>
      <c r="K30" s="12" t="s">
        <v>2</v>
      </c>
      <c r="L30" s="12"/>
    </row>
    <row r="31" spans="1:12" ht="26.25" customHeight="1" x14ac:dyDescent="0.15">
      <c r="A31" s="4">
        <v>0.375</v>
      </c>
      <c r="B31" s="29" t="s">
        <v>3</v>
      </c>
      <c r="C31" s="5">
        <v>0.5</v>
      </c>
      <c r="D31" s="2">
        <f>IF(C31-A31&lt;0, "エラー", IF(OR(C31="", A31=""), 0, C31-A31))</f>
        <v>0.125</v>
      </c>
      <c r="E31" s="111" t="s">
        <v>26</v>
      </c>
      <c r="F31" s="112"/>
      <c r="G31" s="112"/>
      <c r="H31" s="112"/>
      <c r="I31" s="112"/>
      <c r="J31" s="112"/>
      <c r="K31" s="112"/>
      <c r="L31" s="113"/>
    </row>
    <row r="32" spans="1:12" ht="26.25" customHeight="1" x14ac:dyDescent="0.15">
      <c r="A32" s="6">
        <v>0.54166666666666663</v>
      </c>
      <c r="B32" s="30" t="s">
        <v>3</v>
      </c>
      <c r="C32" s="7">
        <v>0.875</v>
      </c>
      <c r="D32" s="2">
        <f>IF(C32-A32&lt;0, "エラー", IF(OR(C32="", A32=""), 0, C32-A32))</f>
        <v>0.33333333333333337</v>
      </c>
      <c r="E32" s="103" t="s">
        <v>27</v>
      </c>
      <c r="F32" s="104"/>
      <c r="G32" s="104"/>
      <c r="H32" s="104"/>
      <c r="I32" s="104"/>
      <c r="J32" s="104"/>
      <c r="K32" s="104"/>
      <c r="L32" s="105"/>
    </row>
    <row r="33" spans="1:12" ht="26.25" customHeight="1" x14ac:dyDescent="0.15">
      <c r="A33" s="6">
        <v>0.5</v>
      </c>
      <c r="B33" s="59" t="s">
        <v>3</v>
      </c>
      <c r="C33" s="7">
        <v>0.45833333333333331</v>
      </c>
      <c r="D33" s="62" t="str">
        <f>IF(C33-A33&lt;0, "エラー", IF(OR(C33="", A33=""), 0, C33-A33))</f>
        <v>エラー</v>
      </c>
      <c r="E33" s="103"/>
      <c r="F33" s="104"/>
      <c r="G33" s="104"/>
      <c r="H33" s="104"/>
      <c r="I33" s="104"/>
      <c r="J33" s="104"/>
      <c r="K33" s="104"/>
      <c r="L33" s="105"/>
    </row>
    <row r="34" spans="1:12" ht="26.25" customHeight="1" thickBot="1" x14ac:dyDescent="0.2">
      <c r="A34" s="8"/>
      <c r="B34" s="31" t="s">
        <v>3</v>
      </c>
      <c r="C34" s="9"/>
      <c r="D34" s="34">
        <f>IF(C34-A34&lt;0, "エラー", IF(OR(C34="", A34=""), 0, C34-A34))</f>
        <v>0</v>
      </c>
      <c r="E34" s="106"/>
      <c r="F34" s="107"/>
      <c r="G34" s="107"/>
      <c r="H34" s="107"/>
      <c r="I34" s="107"/>
      <c r="J34" s="107"/>
      <c r="K34" s="107"/>
      <c r="L34" s="108"/>
    </row>
    <row r="35" spans="1:12" s="70" customFormat="1" ht="26.25" customHeight="1" thickBot="1" x14ac:dyDescent="0.2">
      <c r="A35" s="64"/>
      <c r="B35" s="64"/>
      <c r="C35" s="64"/>
      <c r="D35" s="65" t="s">
        <v>38</v>
      </c>
      <c r="E35" s="71" t="s">
        <v>39</v>
      </c>
      <c r="F35" s="66">
        <f>SUM(F15,F20,F25,F30)</f>
        <v>0.97916666666666674</v>
      </c>
      <c r="G35" s="67"/>
      <c r="H35" s="68"/>
      <c r="I35" s="69"/>
      <c r="J35" s="69"/>
      <c r="K35" s="69"/>
      <c r="L35" s="69"/>
    </row>
  </sheetData>
  <sheetProtection algorithmName="SHA-512" hashValue="pSWww9Dxu6EMkXy2R5m/CuipVyQUQN+aVzLPQaFr/CV2kgm7PNjNrNpWEt18k0JjDOdMFn2Id6ODZKwvUrQOqA==" saltValue="Wb6DL9YnMnbv0wSh+j5o+w==" spinCount="100000" sheet="1" selectLockedCells="1"/>
  <dataConsolidate/>
  <mergeCells count="44">
    <mergeCell ref="A30:C30"/>
    <mergeCell ref="E34:L34"/>
    <mergeCell ref="E27:L27"/>
    <mergeCell ref="E28:L28"/>
    <mergeCell ref="E29:L29"/>
    <mergeCell ref="E26:L26"/>
    <mergeCell ref="E33:L33"/>
    <mergeCell ref="E31:L31"/>
    <mergeCell ref="G30:H30"/>
    <mergeCell ref="E32:L32"/>
    <mergeCell ref="A13:B13"/>
    <mergeCell ref="D13:E13"/>
    <mergeCell ref="G25:H25"/>
    <mergeCell ref="E23:L23"/>
    <mergeCell ref="E24:L24"/>
    <mergeCell ref="A15:C15"/>
    <mergeCell ref="A20:C20"/>
    <mergeCell ref="A25:C25"/>
    <mergeCell ref="E17:L17"/>
    <mergeCell ref="E18:L18"/>
    <mergeCell ref="E19:L19"/>
    <mergeCell ref="G20:H20"/>
    <mergeCell ref="E21:L21"/>
    <mergeCell ref="E22:L22"/>
    <mergeCell ref="K13:L13"/>
    <mergeCell ref="E16:L16"/>
    <mergeCell ref="A12:B12"/>
    <mergeCell ref="C12:D12"/>
    <mergeCell ref="F12:G12"/>
    <mergeCell ref="A1:E1"/>
    <mergeCell ref="A11:B11"/>
    <mergeCell ref="C11:D11"/>
    <mergeCell ref="A2:L2"/>
    <mergeCell ref="A4:B4"/>
    <mergeCell ref="F7:H7"/>
    <mergeCell ref="J9:L9"/>
    <mergeCell ref="A10:B10"/>
    <mergeCell ref="E10:F10"/>
    <mergeCell ref="J10:L10"/>
    <mergeCell ref="G15:H15"/>
    <mergeCell ref="J12:L12"/>
    <mergeCell ref="F11:G11"/>
    <mergeCell ref="J11:L11"/>
    <mergeCell ref="I13:J13"/>
  </mergeCells>
  <phoneticPr fontId="4"/>
  <conditionalFormatting sqref="F15">
    <cfRule type="cellIs" dxfId="251" priority="59" stopIfTrue="1" operator="greaterThan">
      <formula>0.333333333333333</formula>
    </cfRule>
  </conditionalFormatting>
  <conditionalFormatting sqref="D22">
    <cfRule type="containsText" dxfId="250" priority="39" stopIfTrue="1" operator="containsText" text="エラー">
      <formula>NOT(ISERROR(SEARCH("エラー",D22)))</formula>
    </cfRule>
  </conditionalFormatting>
  <conditionalFormatting sqref="D21">
    <cfRule type="containsText" dxfId="249" priority="38" stopIfTrue="1" operator="containsText" text="エラー">
      <formula>NOT(ISERROR(SEARCH("エラー",D21)))</formula>
    </cfRule>
  </conditionalFormatting>
  <conditionalFormatting sqref="D24">
    <cfRule type="containsText" dxfId="248" priority="37" stopIfTrue="1" operator="containsText" text="エラー">
      <formula>NOT(ISERROR(SEARCH("エラー",D24)))</formula>
    </cfRule>
  </conditionalFormatting>
  <conditionalFormatting sqref="D23">
    <cfRule type="containsText" dxfId="247" priority="43" stopIfTrue="1" operator="containsText" text="エラー">
      <formula>NOT(ISERROR(SEARCH("エラー",D23)))</formula>
    </cfRule>
  </conditionalFormatting>
  <conditionalFormatting sqref="D16">
    <cfRule type="containsText" dxfId="246" priority="34" stopIfTrue="1" operator="containsText" text="エラー">
      <formula>NOT(ISERROR(SEARCH("エラー",D16)))</formula>
    </cfRule>
  </conditionalFormatting>
  <conditionalFormatting sqref="D28">
    <cfRule type="containsText" dxfId="245" priority="32" stopIfTrue="1" operator="containsText" text="エラー">
      <formula>NOT(ISERROR(SEARCH("エラー",D28)))</formula>
    </cfRule>
  </conditionalFormatting>
  <conditionalFormatting sqref="D32">
    <cfRule type="containsText" dxfId="244" priority="27" stopIfTrue="1" operator="containsText" text="エラー">
      <formula>NOT(ISERROR(SEARCH("エラー",D32)))</formula>
    </cfRule>
  </conditionalFormatting>
  <conditionalFormatting sqref="D17">
    <cfRule type="containsText" dxfId="243" priority="35" stopIfTrue="1" operator="containsText" text="エラー">
      <formula>NOT(ISERROR(SEARCH("エラー",D17)))</formula>
    </cfRule>
  </conditionalFormatting>
  <conditionalFormatting sqref="D27">
    <cfRule type="containsText" dxfId="242" priority="31" stopIfTrue="1" operator="containsText" text="エラー">
      <formula>NOT(ISERROR(SEARCH("エラー",D27)))</formula>
    </cfRule>
  </conditionalFormatting>
  <conditionalFormatting sqref="D26">
    <cfRule type="containsText" dxfId="241" priority="30" stopIfTrue="1" operator="containsText" text="エラー">
      <formula>NOT(ISERROR(SEARCH("エラー",D26)))</formula>
    </cfRule>
  </conditionalFormatting>
  <conditionalFormatting sqref="D29">
    <cfRule type="containsText" dxfId="240" priority="29" stopIfTrue="1" operator="containsText" text="エラー">
      <formula>NOT(ISERROR(SEARCH("エラー",D29)))</formula>
    </cfRule>
  </conditionalFormatting>
  <conditionalFormatting sqref="D31">
    <cfRule type="containsText" dxfId="239" priority="26" stopIfTrue="1" operator="containsText" text="エラー">
      <formula>NOT(ISERROR(SEARCH("エラー",D31)))</formula>
    </cfRule>
  </conditionalFormatting>
  <conditionalFormatting sqref="D34">
    <cfRule type="containsText" dxfId="238" priority="25" stopIfTrue="1" operator="containsText" text="エラー">
      <formula>NOT(ISERROR(SEARCH("エラー",D34)))</formula>
    </cfRule>
  </conditionalFormatting>
  <conditionalFormatting sqref="D33">
    <cfRule type="containsText" dxfId="237" priority="24" stopIfTrue="1" operator="containsText" text="エラー">
      <formula>NOT(ISERROR(SEARCH("エラー",D33)))</formula>
    </cfRule>
  </conditionalFormatting>
  <conditionalFormatting sqref="D18">
    <cfRule type="containsText" dxfId="236" priority="23" stopIfTrue="1" operator="containsText" text="エラー">
      <formula>NOT(ISERROR(SEARCH("エラー",D18)))</formula>
    </cfRule>
  </conditionalFormatting>
  <conditionalFormatting sqref="D19">
    <cfRule type="containsText" dxfId="235" priority="22" stopIfTrue="1" operator="containsText" text="エラー">
      <formula>NOT(ISERROR(SEARCH("エラー",D19)))</formula>
    </cfRule>
  </conditionalFormatting>
  <conditionalFormatting sqref="F35">
    <cfRule type="cellIs" dxfId="234" priority="20" stopIfTrue="1" operator="greaterThan">
      <formula>1.66666666666667</formula>
    </cfRule>
  </conditionalFormatting>
  <conditionalFormatting sqref="H35">
    <cfRule type="cellIs" dxfId="233" priority="19" operator="greaterThanOrEqual">
      <formula>7</formula>
    </cfRule>
  </conditionalFormatting>
  <conditionalFormatting sqref="F20">
    <cfRule type="cellIs" dxfId="232" priority="18" stopIfTrue="1" operator="greaterThan">
      <formula>0.333333333333333</formula>
    </cfRule>
  </conditionalFormatting>
  <conditionalFormatting sqref="F25">
    <cfRule type="cellIs" dxfId="231" priority="17" stopIfTrue="1" operator="greaterThan">
      <formula>0.333333333333333</formula>
    </cfRule>
  </conditionalFormatting>
  <conditionalFormatting sqref="F30">
    <cfRule type="cellIs" dxfId="230" priority="16" stopIfTrue="1" operator="greaterThan">
      <formula>0.333333333333333</formula>
    </cfRule>
  </conditionalFormatting>
  <dataValidations count="4">
    <dataValidation allowBlank="1" showInputMessage="1" showErrorMessage="1" prompt="半角数字で「2021/4/1」の形式で入力してください。" sqref="D30"/>
    <dataValidation allowBlank="1" showInputMessage="1" showErrorMessage="1" prompt="半角数字で「2021/4/30」の形式で入力してください。" sqref="F11:G11"/>
    <dataValidation type="list" allowBlank="1" showInputMessage="1" showErrorMessage="1" sqref="J11:L11">
      <formula1>"クラブマネジャー（正）,クラブマネジャー（副）"</formula1>
    </dataValidation>
    <dataValidation allowBlank="1" showInputMessage="1" showErrorMessage="1" prompt="半角数字で「2021/4/1」の形式で入力してください。" sqref="C11:D11 D15 D20 D25"/>
  </dataValidations>
  <printOptions horizontalCentered="1"/>
  <pageMargins left="0.9055118110236221" right="0.70866141732283472" top="0.74803149606299213" bottom="0.74803149606299213" header="0.31496062992125984" footer="0.31496062992125984"/>
  <pageSetup paperSize="9" scale="60" orientation="portrait" cellComments="asDisplayed" r:id="rId1"/>
  <drawing r:id="rId2"/>
  <extLst>
    <ext xmlns:x14="http://schemas.microsoft.com/office/spreadsheetml/2009/9/main" uri="{78C0D931-6437-407d-A8EE-F0AAD7539E65}">
      <x14:conditionalFormattings>
        <x14:conditionalFormatting xmlns:xm="http://schemas.microsoft.com/office/excel/2006/main">
          <x14:cfRule type="containsText" priority="21" stopIfTrue="1" operator="containsText" text="エラー" id="{57284572-70B2-4771-83C0-8331269AB42D}">
            <xm:f>NOT(ISERROR(SEARCH("エラー",様式!D35)))</xm:f>
            <x14:dxf>
              <fill>
                <patternFill>
                  <bgColor rgb="FFFFFF00"/>
                </patternFill>
              </fill>
            </x14:dxf>
          </x14:cfRule>
          <xm:sqref>D35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5"/>
  <sheetViews>
    <sheetView showGridLines="0" view="pageBreakPreview" zoomScaleNormal="100" zoomScaleSheetLayoutView="100" workbookViewId="0">
      <selection activeCell="C6" sqref="C6:D6"/>
    </sheetView>
  </sheetViews>
  <sheetFormatPr defaultRowHeight="14.25" x14ac:dyDescent="0.15"/>
  <cols>
    <col min="1" max="1" width="10" style="15" customWidth="1"/>
    <col min="2" max="2" width="4" style="15" bestFit="1" customWidth="1"/>
    <col min="3" max="3" width="10" style="15" customWidth="1"/>
    <col min="4" max="4" width="8.25" style="15" customWidth="1"/>
    <col min="5" max="5" width="11.375" style="16" customWidth="1"/>
    <col min="6" max="6" width="10.75" style="15" customWidth="1"/>
    <col min="7" max="7" width="11.375" style="16" customWidth="1"/>
    <col min="8" max="8" width="10.75" style="16" customWidth="1"/>
    <col min="9" max="9" width="11.375" style="16" customWidth="1"/>
    <col min="10" max="10" width="9.375" style="16" customWidth="1"/>
    <col min="11" max="11" width="11.375" style="16" customWidth="1"/>
    <col min="12" max="12" width="9.375" style="16" customWidth="1"/>
    <col min="13" max="16384" width="9" style="27"/>
  </cols>
  <sheetData>
    <row r="1" spans="1:15" ht="12" customHeight="1" x14ac:dyDescent="0.15"/>
    <row r="2" spans="1:15" ht="21.75" customHeight="1" x14ac:dyDescent="0.15">
      <c r="A2" s="43"/>
      <c r="B2" s="43"/>
      <c r="C2" s="43"/>
      <c r="D2" s="43"/>
      <c r="E2" s="21"/>
      <c r="F2" s="131" t="s">
        <v>5</v>
      </c>
      <c r="G2" s="131"/>
      <c r="H2" s="131"/>
      <c r="I2" s="43"/>
      <c r="J2" s="43"/>
      <c r="K2" s="43"/>
      <c r="L2" s="43"/>
    </row>
    <row r="3" spans="1:15" ht="3.75" customHeight="1" x14ac:dyDescent="0.15">
      <c r="A3" s="43"/>
      <c r="B3" s="43"/>
      <c r="C3" s="43"/>
      <c r="D3" s="43"/>
      <c r="E3" s="21"/>
      <c r="F3" s="44"/>
      <c r="G3" s="44"/>
      <c r="H3" s="44"/>
      <c r="I3" s="43"/>
      <c r="J3" s="43"/>
      <c r="K3" s="43"/>
      <c r="L3" s="43"/>
    </row>
    <row r="4" spans="1:15" ht="11.25" customHeight="1" x14ac:dyDescent="0.15">
      <c r="A4" s="21"/>
      <c r="B4" s="21"/>
      <c r="C4" s="21"/>
      <c r="D4" s="21"/>
      <c r="E4" s="22"/>
      <c r="F4" s="21"/>
      <c r="G4" s="22"/>
      <c r="H4" s="37"/>
      <c r="I4" s="38"/>
      <c r="J4" s="132"/>
      <c r="K4" s="132"/>
      <c r="L4" s="132"/>
      <c r="M4" s="39"/>
    </row>
    <row r="5" spans="1:15" ht="24" customHeight="1" x14ac:dyDescent="0.15">
      <c r="A5" s="133" t="s">
        <v>13</v>
      </c>
      <c r="B5" s="134"/>
      <c r="C5" s="41"/>
      <c r="D5" s="42"/>
      <c r="E5" s="135"/>
      <c r="F5" s="135"/>
      <c r="G5" s="24"/>
      <c r="I5" s="35" t="s">
        <v>12</v>
      </c>
      <c r="J5" s="136"/>
      <c r="K5" s="136"/>
      <c r="L5" s="136"/>
    </row>
    <row r="6" spans="1:15" ht="24" customHeight="1" x14ac:dyDescent="0.15">
      <c r="A6" s="133" t="s">
        <v>7</v>
      </c>
      <c r="B6" s="134"/>
      <c r="C6" s="137" t="s">
        <v>16</v>
      </c>
      <c r="D6" s="138"/>
      <c r="E6" s="10" t="s">
        <v>6</v>
      </c>
      <c r="F6" s="138" t="s">
        <v>16</v>
      </c>
      <c r="G6" s="139"/>
      <c r="I6" s="35" t="s">
        <v>8</v>
      </c>
      <c r="J6" s="136"/>
      <c r="K6" s="136"/>
      <c r="L6" s="136"/>
    </row>
    <row r="7" spans="1:15" ht="24" customHeight="1" x14ac:dyDescent="0.15">
      <c r="A7" s="116" t="s">
        <v>11</v>
      </c>
      <c r="B7" s="117"/>
      <c r="C7" s="118" t="s">
        <v>17</v>
      </c>
      <c r="D7" s="119"/>
      <c r="E7" s="10" t="s">
        <v>6</v>
      </c>
      <c r="F7" s="119" t="s">
        <v>17</v>
      </c>
      <c r="G7" s="120"/>
      <c r="I7" s="35" t="s">
        <v>9</v>
      </c>
      <c r="J7" s="121"/>
      <c r="K7" s="122"/>
      <c r="L7" s="123"/>
    </row>
    <row r="8" spans="1:15" ht="24" customHeight="1" x14ac:dyDescent="0.15">
      <c r="A8" s="124" t="s">
        <v>10</v>
      </c>
      <c r="B8" s="124"/>
      <c r="C8" s="58">
        <f>SUM($D$11:$D$1006)</f>
        <v>0</v>
      </c>
      <c r="D8" s="125"/>
      <c r="E8" s="126"/>
      <c r="F8" s="32"/>
      <c r="G8" s="33"/>
      <c r="H8" s="22"/>
      <c r="I8" s="127"/>
      <c r="J8" s="128"/>
      <c r="K8" s="129"/>
      <c r="L8" s="130"/>
      <c r="M8" s="39"/>
    </row>
    <row r="9" spans="1:15" ht="24" customHeight="1" thickBot="1" x14ac:dyDescent="0.2">
      <c r="A9" s="21"/>
      <c r="B9" s="21"/>
      <c r="C9" s="21"/>
      <c r="D9" s="21"/>
      <c r="E9" s="22"/>
      <c r="F9" s="21"/>
      <c r="G9" s="22"/>
      <c r="H9" s="22"/>
      <c r="I9" s="36"/>
      <c r="J9" s="36"/>
      <c r="K9" s="36"/>
      <c r="L9" s="36"/>
      <c r="O9" s="28"/>
    </row>
    <row r="10" spans="1:15" ht="26.25" customHeight="1" thickBot="1" x14ac:dyDescent="0.2">
      <c r="A10" s="151" t="s">
        <v>30</v>
      </c>
      <c r="B10" s="152"/>
      <c r="C10" s="152"/>
      <c r="D10" s="63" t="s">
        <v>31</v>
      </c>
      <c r="E10" s="45" t="s">
        <v>0</v>
      </c>
      <c r="F10" s="46">
        <f>SUM(D11:D14)</f>
        <v>0</v>
      </c>
      <c r="G10" s="140"/>
      <c r="H10" s="141"/>
      <c r="I10" s="45" t="s">
        <v>1</v>
      </c>
      <c r="J10" s="45"/>
      <c r="K10" s="45" t="s">
        <v>2</v>
      </c>
      <c r="L10" s="45"/>
    </row>
    <row r="11" spans="1:15" ht="26.25" customHeight="1" x14ac:dyDescent="0.15">
      <c r="A11" s="47"/>
      <c r="B11" s="48" t="s">
        <v>3</v>
      </c>
      <c r="C11" s="49"/>
      <c r="D11" s="50">
        <f>IF(C11-A11&lt;0, "エラー", IF(OR(C11="", A11=""), 0, C11-A11))</f>
        <v>0</v>
      </c>
      <c r="E11" s="142"/>
      <c r="F11" s="143"/>
      <c r="G11" s="143"/>
      <c r="H11" s="143"/>
      <c r="I11" s="143"/>
      <c r="J11" s="143"/>
      <c r="K11" s="143"/>
      <c r="L11" s="144"/>
    </row>
    <row r="12" spans="1:15" ht="26.25" customHeight="1" x14ac:dyDescent="0.15">
      <c r="A12" s="51"/>
      <c r="B12" s="52" t="s">
        <v>3</v>
      </c>
      <c r="C12" s="53"/>
      <c r="D12" s="50">
        <f>IF(C12-A12&lt;0, "エラー", IF(OR(C12="", A12=""), 0, C12-A12))</f>
        <v>0</v>
      </c>
      <c r="E12" s="145"/>
      <c r="F12" s="146"/>
      <c r="G12" s="146"/>
      <c r="H12" s="146"/>
      <c r="I12" s="146"/>
      <c r="J12" s="146"/>
      <c r="K12" s="146"/>
      <c r="L12" s="147"/>
    </row>
    <row r="13" spans="1:15" ht="26.25" customHeight="1" x14ac:dyDescent="0.15">
      <c r="A13" s="51"/>
      <c r="B13" s="52" t="s">
        <v>3</v>
      </c>
      <c r="C13" s="53"/>
      <c r="D13" s="50">
        <f>IF(C13-A13&lt;0, "エラー", IF(OR(C13="", A13=""), 0, C13-A13))</f>
        <v>0</v>
      </c>
      <c r="E13" s="145"/>
      <c r="F13" s="146"/>
      <c r="G13" s="146"/>
      <c r="H13" s="146"/>
      <c r="I13" s="146"/>
      <c r="J13" s="146"/>
      <c r="K13" s="146"/>
      <c r="L13" s="147"/>
    </row>
    <row r="14" spans="1:15" ht="26.25" customHeight="1" thickBot="1" x14ac:dyDescent="0.2">
      <c r="A14" s="54"/>
      <c r="B14" s="55" t="s">
        <v>3</v>
      </c>
      <c r="C14" s="56"/>
      <c r="D14" s="50">
        <f>IF(C14-A14&lt;0, "エラー", IF(OR(C14="", A14=""), 0, C14-A14))</f>
        <v>0</v>
      </c>
      <c r="E14" s="148"/>
      <c r="F14" s="149"/>
      <c r="G14" s="149"/>
      <c r="H14" s="149"/>
      <c r="I14" s="149"/>
      <c r="J14" s="149"/>
      <c r="K14" s="149"/>
      <c r="L14" s="150"/>
    </row>
    <row r="15" spans="1:15" ht="26.25" customHeight="1" thickBot="1" x14ac:dyDescent="0.2">
      <c r="A15" s="151" t="s">
        <v>30</v>
      </c>
      <c r="B15" s="152"/>
      <c r="C15" s="152"/>
      <c r="D15" s="63" t="s">
        <v>37</v>
      </c>
      <c r="E15" s="45" t="s">
        <v>0</v>
      </c>
      <c r="F15" s="46">
        <f>SUM(D16:D19)</f>
        <v>0</v>
      </c>
      <c r="G15" s="140"/>
      <c r="H15" s="141"/>
      <c r="I15" s="45" t="s">
        <v>1</v>
      </c>
      <c r="J15" s="45"/>
      <c r="K15" s="45" t="s">
        <v>2</v>
      </c>
      <c r="L15" s="45"/>
    </row>
    <row r="16" spans="1:15" ht="26.25" customHeight="1" x14ac:dyDescent="0.15">
      <c r="A16" s="47"/>
      <c r="B16" s="48" t="s">
        <v>3</v>
      </c>
      <c r="C16" s="49"/>
      <c r="D16" s="50">
        <f>IF(C16-A16&lt;0, "エラー", IF(OR(C16="", A16=""), 0, C16-A16))</f>
        <v>0</v>
      </c>
      <c r="E16" s="142"/>
      <c r="F16" s="143"/>
      <c r="G16" s="143"/>
      <c r="H16" s="143"/>
      <c r="I16" s="143"/>
      <c r="J16" s="143"/>
      <c r="K16" s="143"/>
      <c r="L16" s="144"/>
    </row>
    <row r="17" spans="1:12" ht="26.25" customHeight="1" x14ac:dyDescent="0.15">
      <c r="A17" s="51"/>
      <c r="B17" s="52" t="s">
        <v>3</v>
      </c>
      <c r="C17" s="53"/>
      <c r="D17" s="50">
        <f>IF(C17-A17&lt;0, "エラー", IF(OR(C17="", A17=""), 0, C17-A17))</f>
        <v>0</v>
      </c>
      <c r="E17" s="145"/>
      <c r="F17" s="146"/>
      <c r="G17" s="146"/>
      <c r="H17" s="146"/>
      <c r="I17" s="146"/>
      <c r="J17" s="146"/>
      <c r="K17" s="146"/>
      <c r="L17" s="147"/>
    </row>
    <row r="18" spans="1:12" ht="26.25" customHeight="1" x14ac:dyDescent="0.15">
      <c r="A18" s="51"/>
      <c r="B18" s="52" t="s">
        <v>3</v>
      </c>
      <c r="C18" s="53"/>
      <c r="D18" s="50">
        <f>IF(C18-A18&lt;0, "エラー", IF(OR(C18="", A18=""), 0, C18-A18))</f>
        <v>0</v>
      </c>
      <c r="E18" s="145"/>
      <c r="F18" s="146"/>
      <c r="G18" s="146"/>
      <c r="H18" s="146"/>
      <c r="I18" s="146"/>
      <c r="J18" s="146"/>
      <c r="K18" s="146"/>
      <c r="L18" s="147"/>
    </row>
    <row r="19" spans="1:12" ht="26.25" customHeight="1" thickBot="1" x14ac:dyDescent="0.2">
      <c r="A19" s="54"/>
      <c r="B19" s="55" t="s">
        <v>3</v>
      </c>
      <c r="C19" s="56"/>
      <c r="D19" s="50">
        <f>IF(C19-A19&lt;0, "エラー", IF(OR(C19="", A19=""), 0, C19-A19))</f>
        <v>0</v>
      </c>
      <c r="E19" s="148"/>
      <c r="F19" s="149"/>
      <c r="G19" s="149"/>
      <c r="H19" s="149"/>
      <c r="I19" s="149"/>
      <c r="J19" s="149"/>
      <c r="K19" s="149"/>
      <c r="L19" s="150"/>
    </row>
    <row r="20" spans="1:12" ht="26.25" customHeight="1" thickBot="1" x14ac:dyDescent="0.2">
      <c r="A20" s="151" t="s">
        <v>30</v>
      </c>
      <c r="B20" s="152"/>
      <c r="C20" s="152"/>
      <c r="D20" s="63" t="s">
        <v>36</v>
      </c>
      <c r="E20" s="45" t="s">
        <v>0</v>
      </c>
      <c r="F20" s="46">
        <f>SUM(D21:D24)</f>
        <v>0</v>
      </c>
      <c r="G20" s="140"/>
      <c r="H20" s="141"/>
      <c r="I20" s="45" t="s">
        <v>1</v>
      </c>
      <c r="J20" s="45"/>
      <c r="K20" s="45" t="s">
        <v>2</v>
      </c>
      <c r="L20" s="45"/>
    </row>
    <row r="21" spans="1:12" ht="26.25" customHeight="1" x14ac:dyDescent="0.15">
      <c r="A21" s="47"/>
      <c r="B21" s="48" t="s">
        <v>3</v>
      </c>
      <c r="C21" s="49"/>
      <c r="D21" s="50">
        <f>IF(C21-A21&lt;0, "エラー", IF(OR(C21="", A21=""), 0, C21-A21))</f>
        <v>0</v>
      </c>
      <c r="E21" s="142"/>
      <c r="F21" s="143"/>
      <c r="G21" s="143"/>
      <c r="H21" s="143"/>
      <c r="I21" s="143"/>
      <c r="J21" s="143"/>
      <c r="K21" s="143"/>
      <c r="L21" s="144"/>
    </row>
    <row r="22" spans="1:12" ht="26.25" customHeight="1" x14ac:dyDescent="0.15">
      <c r="A22" s="51"/>
      <c r="B22" s="52" t="s">
        <v>3</v>
      </c>
      <c r="C22" s="53"/>
      <c r="D22" s="50">
        <f>IF(C22-A22&lt;0, "エラー", IF(OR(C22="", A22=""), 0, C22-A22))</f>
        <v>0</v>
      </c>
      <c r="E22" s="145"/>
      <c r="F22" s="146"/>
      <c r="G22" s="146"/>
      <c r="H22" s="146"/>
      <c r="I22" s="146"/>
      <c r="J22" s="146"/>
      <c r="K22" s="146"/>
      <c r="L22" s="147"/>
    </row>
    <row r="23" spans="1:12" ht="26.25" customHeight="1" x14ac:dyDescent="0.15">
      <c r="A23" s="51"/>
      <c r="B23" s="52" t="s">
        <v>3</v>
      </c>
      <c r="C23" s="53"/>
      <c r="D23" s="50">
        <f>IF(C23-A23&lt;0, "エラー", IF(OR(C23="", A23=""), 0, C23-A23))</f>
        <v>0</v>
      </c>
      <c r="E23" s="145"/>
      <c r="F23" s="146"/>
      <c r="G23" s="146"/>
      <c r="H23" s="146"/>
      <c r="I23" s="146"/>
      <c r="J23" s="146"/>
      <c r="K23" s="146"/>
      <c r="L23" s="147"/>
    </row>
    <row r="24" spans="1:12" ht="26.25" customHeight="1" thickBot="1" x14ac:dyDescent="0.2">
      <c r="A24" s="54"/>
      <c r="B24" s="55" t="s">
        <v>3</v>
      </c>
      <c r="C24" s="56"/>
      <c r="D24" s="50">
        <f>IF(C24-A24&lt;0, "エラー", IF(OR(C24="", A24=""), 0, C24-A24))</f>
        <v>0</v>
      </c>
      <c r="E24" s="148"/>
      <c r="F24" s="149"/>
      <c r="G24" s="149"/>
      <c r="H24" s="149"/>
      <c r="I24" s="149"/>
      <c r="J24" s="149"/>
      <c r="K24" s="149"/>
      <c r="L24" s="150"/>
    </row>
    <row r="25" spans="1:12" ht="26.25" customHeight="1" thickBot="1" x14ac:dyDescent="0.2">
      <c r="A25" s="151" t="s">
        <v>30</v>
      </c>
      <c r="B25" s="152"/>
      <c r="C25" s="152"/>
      <c r="D25" s="63" t="s">
        <v>35</v>
      </c>
      <c r="E25" s="45" t="s">
        <v>0</v>
      </c>
      <c r="F25" s="46">
        <f>SUM(D26:D29)</f>
        <v>0</v>
      </c>
      <c r="G25" s="140"/>
      <c r="H25" s="141"/>
      <c r="I25" s="45" t="s">
        <v>1</v>
      </c>
      <c r="J25" s="45"/>
      <c r="K25" s="45" t="s">
        <v>2</v>
      </c>
      <c r="L25" s="45"/>
    </row>
    <row r="26" spans="1:12" ht="26.25" customHeight="1" x14ac:dyDescent="0.15">
      <c r="A26" s="47"/>
      <c r="B26" s="48" t="s">
        <v>3</v>
      </c>
      <c r="C26" s="49"/>
      <c r="D26" s="50">
        <f>IF(C26-A26&lt;0, "エラー", IF(OR(C26="", A26=""), 0, C26-A26))</f>
        <v>0</v>
      </c>
      <c r="E26" s="142"/>
      <c r="F26" s="143"/>
      <c r="G26" s="143"/>
      <c r="H26" s="143"/>
      <c r="I26" s="143"/>
      <c r="J26" s="143"/>
      <c r="K26" s="143"/>
      <c r="L26" s="144"/>
    </row>
    <row r="27" spans="1:12" ht="26.25" customHeight="1" x14ac:dyDescent="0.15">
      <c r="A27" s="51"/>
      <c r="B27" s="52" t="s">
        <v>3</v>
      </c>
      <c r="C27" s="53"/>
      <c r="D27" s="50">
        <f>IF(C27-A27&lt;0, "エラー", IF(OR(C27="", A27=""), 0, C27-A27))</f>
        <v>0</v>
      </c>
      <c r="E27" s="145"/>
      <c r="F27" s="146"/>
      <c r="G27" s="146"/>
      <c r="H27" s="146"/>
      <c r="I27" s="146"/>
      <c r="J27" s="146"/>
      <c r="K27" s="146"/>
      <c r="L27" s="147"/>
    </row>
    <row r="28" spans="1:12" ht="26.25" customHeight="1" x14ac:dyDescent="0.15">
      <c r="A28" s="51"/>
      <c r="B28" s="52" t="s">
        <v>3</v>
      </c>
      <c r="C28" s="53"/>
      <c r="D28" s="50">
        <f>IF(C28-A28&lt;0, "エラー", IF(OR(C28="", A28=""), 0, C28-A28))</f>
        <v>0</v>
      </c>
      <c r="E28" s="145"/>
      <c r="F28" s="146"/>
      <c r="G28" s="146"/>
      <c r="H28" s="146"/>
      <c r="I28" s="146"/>
      <c r="J28" s="146"/>
      <c r="K28" s="146"/>
      <c r="L28" s="147"/>
    </row>
    <row r="29" spans="1:12" ht="26.25" customHeight="1" thickBot="1" x14ac:dyDescent="0.2">
      <c r="A29" s="54"/>
      <c r="B29" s="55" t="s">
        <v>3</v>
      </c>
      <c r="C29" s="56"/>
      <c r="D29" s="50">
        <f>IF(C29-A29&lt;0, "エラー", IF(OR(C29="", A29=""), 0, C29-A29))</f>
        <v>0</v>
      </c>
      <c r="E29" s="148"/>
      <c r="F29" s="149"/>
      <c r="G29" s="149"/>
      <c r="H29" s="149"/>
      <c r="I29" s="149"/>
      <c r="J29" s="149"/>
      <c r="K29" s="149"/>
      <c r="L29" s="150"/>
    </row>
    <row r="30" spans="1:12" ht="26.25" customHeight="1" thickBot="1" x14ac:dyDescent="0.2">
      <c r="A30" s="151" t="s">
        <v>30</v>
      </c>
      <c r="B30" s="152"/>
      <c r="C30" s="152"/>
      <c r="D30" s="63" t="s">
        <v>34</v>
      </c>
      <c r="E30" s="45" t="s">
        <v>0</v>
      </c>
      <c r="F30" s="46">
        <f>SUM(D31:D34)</f>
        <v>0</v>
      </c>
      <c r="G30" s="140"/>
      <c r="H30" s="141"/>
      <c r="I30" s="45" t="s">
        <v>1</v>
      </c>
      <c r="J30" s="45"/>
      <c r="K30" s="45" t="s">
        <v>2</v>
      </c>
      <c r="L30" s="45"/>
    </row>
    <row r="31" spans="1:12" ht="26.25" customHeight="1" x14ac:dyDescent="0.15">
      <c r="A31" s="47"/>
      <c r="B31" s="48" t="s">
        <v>3</v>
      </c>
      <c r="C31" s="49"/>
      <c r="D31" s="50">
        <f>IF(C31-A31&lt;0, "エラー", IF(OR(C31="", A31=""), 0, C31-A31))</f>
        <v>0</v>
      </c>
      <c r="E31" s="142"/>
      <c r="F31" s="143"/>
      <c r="G31" s="143"/>
      <c r="H31" s="143"/>
      <c r="I31" s="143"/>
      <c r="J31" s="143"/>
      <c r="K31" s="143"/>
      <c r="L31" s="144"/>
    </row>
    <row r="32" spans="1:12" ht="26.25" customHeight="1" x14ac:dyDescent="0.15">
      <c r="A32" s="51"/>
      <c r="B32" s="52" t="s">
        <v>3</v>
      </c>
      <c r="C32" s="53"/>
      <c r="D32" s="50">
        <f>IF(C32-A32&lt;0, "エラー", IF(OR(C32="", A32=""), 0, C32-A32))</f>
        <v>0</v>
      </c>
      <c r="E32" s="145"/>
      <c r="F32" s="146"/>
      <c r="G32" s="146"/>
      <c r="H32" s="146"/>
      <c r="I32" s="146"/>
      <c r="J32" s="146"/>
      <c r="K32" s="146"/>
      <c r="L32" s="147"/>
    </row>
    <row r="33" spans="1:12" ht="26.25" customHeight="1" x14ac:dyDescent="0.15">
      <c r="A33" s="51"/>
      <c r="B33" s="52" t="s">
        <v>3</v>
      </c>
      <c r="C33" s="53"/>
      <c r="D33" s="50">
        <f>IF(C33-A33&lt;0, "エラー", IF(OR(C33="", A33=""), 0, C33-A33))</f>
        <v>0</v>
      </c>
      <c r="E33" s="145"/>
      <c r="F33" s="146"/>
      <c r="G33" s="146"/>
      <c r="H33" s="146"/>
      <c r="I33" s="146"/>
      <c r="J33" s="146"/>
      <c r="K33" s="146"/>
      <c r="L33" s="147"/>
    </row>
    <row r="34" spans="1:12" ht="26.25" customHeight="1" thickBot="1" x14ac:dyDescent="0.2">
      <c r="A34" s="54"/>
      <c r="B34" s="55" t="s">
        <v>3</v>
      </c>
      <c r="C34" s="56"/>
      <c r="D34" s="50">
        <f>IF(C34-A34&lt;0, "エラー", IF(OR(C34="", A34=""), 0, C34-A34))</f>
        <v>0</v>
      </c>
      <c r="E34" s="148"/>
      <c r="F34" s="149"/>
      <c r="G34" s="149"/>
      <c r="H34" s="149"/>
      <c r="I34" s="149"/>
      <c r="J34" s="149"/>
      <c r="K34" s="149"/>
      <c r="L34" s="150"/>
    </row>
    <row r="35" spans="1:12" ht="26.25" customHeight="1" thickBot="1" x14ac:dyDescent="0.2">
      <c r="A35" s="151" t="s">
        <v>30</v>
      </c>
      <c r="B35" s="152"/>
      <c r="C35" s="152"/>
      <c r="D35" s="63" t="s">
        <v>33</v>
      </c>
      <c r="E35" s="45" t="s">
        <v>0</v>
      </c>
      <c r="F35" s="46">
        <f>SUM(D36:D39)</f>
        <v>0</v>
      </c>
      <c r="G35" s="140"/>
      <c r="H35" s="141"/>
      <c r="I35" s="45" t="s">
        <v>1</v>
      </c>
      <c r="J35" s="45"/>
      <c r="K35" s="45" t="s">
        <v>2</v>
      </c>
      <c r="L35" s="45"/>
    </row>
    <row r="36" spans="1:12" ht="26.25" customHeight="1" x14ac:dyDescent="0.15">
      <c r="A36" s="47"/>
      <c r="B36" s="48" t="s">
        <v>3</v>
      </c>
      <c r="C36" s="49"/>
      <c r="D36" s="50">
        <f>IF(C36-A36&lt;0, "エラー", IF(OR(C36="", A36=""), 0, C36-A36))</f>
        <v>0</v>
      </c>
      <c r="E36" s="142"/>
      <c r="F36" s="143"/>
      <c r="G36" s="143"/>
      <c r="H36" s="143"/>
      <c r="I36" s="143"/>
      <c r="J36" s="143"/>
      <c r="K36" s="143"/>
      <c r="L36" s="144"/>
    </row>
    <row r="37" spans="1:12" ht="26.25" customHeight="1" x14ac:dyDescent="0.15">
      <c r="A37" s="51"/>
      <c r="B37" s="52" t="s">
        <v>3</v>
      </c>
      <c r="C37" s="53"/>
      <c r="D37" s="50">
        <f>IF(C37-A37&lt;0, "エラー", IF(OR(C37="", A37=""), 0, C37-A37))</f>
        <v>0</v>
      </c>
      <c r="E37" s="145"/>
      <c r="F37" s="146"/>
      <c r="G37" s="146"/>
      <c r="H37" s="146"/>
      <c r="I37" s="146"/>
      <c r="J37" s="146"/>
      <c r="K37" s="146"/>
      <c r="L37" s="147"/>
    </row>
    <row r="38" spans="1:12" ht="26.25" customHeight="1" x14ac:dyDescent="0.15">
      <c r="A38" s="51"/>
      <c r="B38" s="52" t="s">
        <v>3</v>
      </c>
      <c r="C38" s="53"/>
      <c r="D38" s="50">
        <f>IF(C38-A38&lt;0, "エラー", IF(OR(C38="", A38=""), 0, C38-A38))</f>
        <v>0</v>
      </c>
      <c r="E38" s="145"/>
      <c r="F38" s="146"/>
      <c r="G38" s="146"/>
      <c r="H38" s="146"/>
      <c r="I38" s="146"/>
      <c r="J38" s="146"/>
      <c r="K38" s="146"/>
      <c r="L38" s="147"/>
    </row>
    <row r="39" spans="1:12" ht="26.25" customHeight="1" thickBot="1" x14ac:dyDescent="0.2">
      <c r="A39" s="54"/>
      <c r="B39" s="55" t="s">
        <v>3</v>
      </c>
      <c r="C39" s="56"/>
      <c r="D39" s="50">
        <f>IF(C39-A39&lt;0, "エラー", IF(OR(C39="", A39=""), 0, C39-A39))</f>
        <v>0</v>
      </c>
      <c r="E39" s="148"/>
      <c r="F39" s="149"/>
      <c r="G39" s="149"/>
      <c r="H39" s="149"/>
      <c r="I39" s="149"/>
      <c r="J39" s="149"/>
      <c r="K39" s="149"/>
      <c r="L39" s="150"/>
    </row>
    <row r="40" spans="1:12" ht="26.25" customHeight="1" thickBot="1" x14ac:dyDescent="0.2">
      <c r="A40" s="151" t="s">
        <v>30</v>
      </c>
      <c r="B40" s="152"/>
      <c r="C40" s="152"/>
      <c r="D40" s="63" t="s">
        <v>32</v>
      </c>
      <c r="E40" s="45" t="s">
        <v>0</v>
      </c>
      <c r="F40" s="46">
        <f>SUM(D41:D44)</f>
        <v>0</v>
      </c>
      <c r="G40" s="140"/>
      <c r="H40" s="141"/>
      <c r="I40" s="45" t="s">
        <v>1</v>
      </c>
      <c r="J40" s="45"/>
      <c r="K40" s="45" t="s">
        <v>2</v>
      </c>
      <c r="L40" s="45"/>
    </row>
    <row r="41" spans="1:12" ht="26.25" customHeight="1" x14ac:dyDescent="0.15">
      <c r="A41" s="47"/>
      <c r="B41" s="48" t="s">
        <v>3</v>
      </c>
      <c r="C41" s="49"/>
      <c r="D41" s="50">
        <f>IF(C41-A41&lt;0, "エラー", IF(OR(C41="", A41=""), 0, C41-A41))</f>
        <v>0</v>
      </c>
      <c r="E41" s="142"/>
      <c r="F41" s="143"/>
      <c r="G41" s="143"/>
      <c r="H41" s="143"/>
      <c r="I41" s="143"/>
      <c r="J41" s="143"/>
      <c r="K41" s="143"/>
      <c r="L41" s="144"/>
    </row>
    <row r="42" spans="1:12" ht="26.25" customHeight="1" x14ac:dyDescent="0.15">
      <c r="A42" s="51"/>
      <c r="B42" s="52" t="s">
        <v>3</v>
      </c>
      <c r="C42" s="53"/>
      <c r="D42" s="50">
        <f>IF(C42-A42&lt;0, "エラー", IF(OR(C42="", A42=""), 0, C42-A42))</f>
        <v>0</v>
      </c>
      <c r="E42" s="145"/>
      <c r="F42" s="146"/>
      <c r="G42" s="146"/>
      <c r="H42" s="146"/>
      <c r="I42" s="146"/>
      <c r="J42" s="146"/>
      <c r="K42" s="146"/>
      <c r="L42" s="147"/>
    </row>
    <row r="43" spans="1:12" ht="26.25" customHeight="1" x14ac:dyDescent="0.15">
      <c r="A43" s="51"/>
      <c r="B43" s="52" t="s">
        <v>3</v>
      </c>
      <c r="C43" s="53"/>
      <c r="D43" s="50">
        <f>IF(C43-A43&lt;0, "エラー", IF(OR(C43="", A43=""), 0, C43-A43))</f>
        <v>0</v>
      </c>
      <c r="E43" s="145"/>
      <c r="F43" s="146"/>
      <c r="G43" s="146"/>
      <c r="H43" s="146"/>
      <c r="I43" s="146"/>
      <c r="J43" s="146"/>
      <c r="K43" s="146"/>
      <c r="L43" s="147"/>
    </row>
    <row r="44" spans="1:12" ht="26.25" customHeight="1" thickBot="1" x14ac:dyDescent="0.2">
      <c r="A44" s="54"/>
      <c r="B44" s="55" t="s">
        <v>3</v>
      </c>
      <c r="C44" s="56"/>
      <c r="D44" s="57">
        <f>IF(C44-A44&lt;0, "エラー", IF(OR(C44="", A44=""), 0, C44-A44))</f>
        <v>0</v>
      </c>
      <c r="E44" s="148"/>
      <c r="F44" s="149"/>
      <c r="G44" s="149"/>
      <c r="H44" s="149"/>
      <c r="I44" s="149"/>
      <c r="J44" s="149"/>
      <c r="K44" s="149"/>
      <c r="L44" s="150"/>
    </row>
    <row r="45" spans="1:12" s="70" customFormat="1" ht="26.25" customHeight="1" thickBot="1" x14ac:dyDescent="0.2">
      <c r="A45" s="64"/>
      <c r="B45" s="64"/>
      <c r="C45" s="64"/>
      <c r="D45" s="65" t="s">
        <v>38</v>
      </c>
      <c r="E45" s="71" t="s">
        <v>39</v>
      </c>
      <c r="F45" s="66">
        <f>SUM(F10,F15,F20,F25,F30,F35,F40)</f>
        <v>0</v>
      </c>
      <c r="G45" s="67"/>
      <c r="H45" s="68"/>
      <c r="I45" s="69"/>
      <c r="J45" s="69"/>
      <c r="K45" s="69"/>
      <c r="L45" s="69"/>
    </row>
    <row r="46" spans="1:12" ht="26.25" customHeight="1" thickBot="1" x14ac:dyDescent="0.2">
      <c r="A46" s="151" t="s">
        <v>30</v>
      </c>
      <c r="B46" s="152"/>
      <c r="C46" s="152"/>
      <c r="D46" s="63" t="s">
        <v>31</v>
      </c>
      <c r="E46" s="45" t="s">
        <v>0</v>
      </c>
      <c r="F46" s="46">
        <f>SUM(D47:D50)</f>
        <v>0</v>
      </c>
      <c r="G46" s="140"/>
      <c r="H46" s="141"/>
      <c r="I46" s="45" t="s">
        <v>1</v>
      </c>
      <c r="J46" s="45"/>
      <c r="K46" s="45" t="s">
        <v>2</v>
      </c>
      <c r="L46" s="45"/>
    </row>
    <row r="47" spans="1:12" ht="26.25" customHeight="1" x14ac:dyDescent="0.15">
      <c r="A47" s="47"/>
      <c r="B47" s="48" t="s">
        <v>3</v>
      </c>
      <c r="C47" s="49"/>
      <c r="D47" s="50">
        <f>IF(C47-A47&lt;0, "エラー", IF(OR(C47="", A47=""), 0, C47-A47))</f>
        <v>0</v>
      </c>
      <c r="E47" s="142"/>
      <c r="F47" s="143"/>
      <c r="G47" s="143"/>
      <c r="H47" s="143"/>
      <c r="I47" s="143"/>
      <c r="J47" s="143"/>
      <c r="K47" s="143"/>
      <c r="L47" s="144"/>
    </row>
    <row r="48" spans="1:12" ht="26.25" customHeight="1" x14ac:dyDescent="0.15">
      <c r="A48" s="51"/>
      <c r="B48" s="52" t="s">
        <v>3</v>
      </c>
      <c r="C48" s="53"/>
      <c r="D48" s="50">
        <f>IF(C48-A48&lt;0, "エラー", IF(OR(C48="", A48=""), 0, C48-A48))</f>
        <v>0</v>
      </c>
      <c r="E48" s="145"/>
      <c r="F48" s="146"/>
      <c r="G48" s="146"/>
      <c r="H48" s="146"/>
      <c r="I48" s="146"/>
      <c r="J48" s="146"/>
      <c r="K48" s="146"/>
      <c r="L48" s="147"/>
    </row>
    <row r="49" spans="1:12" ht="26.25" customHeight="1" x14ac:dyDescent="0.15">
      <c r="A49" s="51"/>
      <c r="B49" s="52" t="s">
        <v>3</v>
      </c>
      <c r="C49" s="53"/>
      <c r="D49" s="50">
        <f>IF(C49-A49&lt;0, "エラー", IF(OR(C49="", A49=""), 0, C49-A49))</f>
        <v>0</v>
      </c>
      <c r="E49" s="145"/>
      <c r="F49" s="146"/>
      <c r="G49" s="146"/>
      <c r="H49" s="146"/>
      <c r="I49" s="146"/>
      <c r="J49" s="146"/>
      <c r="K49" s="146"/>
      <c r="L49" s="147"/>
    </row>
    <row r="50" spans="1:12" ht="26.25" customHeight="1" thickBot="1" x14ac:dyDescent="0.2">
      <c r="A50" s="54"/>
      <c r="B50" s="55" t="s">
        <v>3</v>
      </c>
      <c r="C50" s="56"/>
      <c r="D50" s="50">
        <f>IF(C50-A50&lt;0, "エラー", IF(OR(C50="", A50=""), 0, C50-A50))</f>
        <v>0</v>
      </c>
      <c r="E50" s="148"/>
      <c r="F50" s="149"/>
      <c r="G50" s="149"/>
      <c r="H50" s="149"/>
      <c r="I50" s="149"/>
      <c r="J50" s="149"/>
      <c r="K50" s="149"/>
      <c r="L50" s="150"/>
    </row>
    <row r="51" spans="1:12" ht="26.25" customHeight="1" thickBot="1" x14ac:dyDescent="0.2">
      <c r="A51" s="151" t="s">
        <v>30</v>
      </c>
      <c r="B51" s="152"/>
      <c r="C51" s="152"/>
      <c r="D51" s="63" t="s">
        <v>37</v>
      </c>
      <c r="E51" s="45" t="s">
        <v>0</v>
      </c>
      <c r="F51" s="46">
        <f>SUM(D52:D55)</f>
        <v>0</v>
      </c>
      <c r="G51" s="140"/>
      <c r="H51" s="141"/>
      <c r="I51" s="45" t="s">
        <v>1</v>
      </c>
      <c r="J51" s="45"/>
      <c r="K51" s="45" t="s">
        <v>2</v>
      </c>
      <c r="L51" s="45"/>
    </row>
    <row r="52" spans="1:12" ht="26.25" customHeight="1" x14ac:dyDescent="0.15">
      <c r="A52" s="47"/>
      <c r="B52" s="48" t="s">
        <v>3</v>
      </c>
      <c r="C52" s="49"/>
      <c r="D52" s="50">
        <f>IF(C52-A52&lt;0, "エラー", IF(OR(C52="", A52=""), 0, C52-A52))</f>
        <v>0</v>
      </c>
      <c r="E52" s="142"/>
      <c r="F52" s="143"/>
      <c r="G52" s="143"/>
      <c r="H52" s="143"/>
      <c r="I52" s="143"/>
      <c r="J52" s="143"/>
      <c r="K52" s="143"/>
      <c r="L52" s="144"/>
    </row>
    <row r="53" spans="1:12" ht="26.25" customHeight="1" x14ac:dyDescent="0.15">
      <c r="A53" s="51"/>
      <c r="B53" s="52" t="s">
        <v>3</v>
      </c>
      <c r="C53" s="53"/>
      <c r="D53" s="50">
        <f>IF(C53-A53&lt;0, "エラー", IF(OR(C53="", A53=""), 0, C53-A53))</f>
        <v>0</v>
      </c>
      <c r="E53" s="145"/>
      <c r="F53" s="146"/>
      <c r="G53" s="146"/>
      <c r="H53" s="146"/>
      <c r="I53" s="146"/>
      <c r="J53" s="146"/>
      <c r="K53" s="146"/>
      <c r="L53" s="147"/>
    </row>
    <row r="54" spans="1:12" ht="26.25" customHeight="1" x14ac:dyDescent="0.15">
      <c r="A54" s="51"/>
      <c r="B54" s="52" t="s">
        <v>3</v>
      </c>
      <c r="C54" s="53"/>
      <c r="D54" s="50">
        <f>IF(C54-A54&lt;0, "エラー", IF(OR(C54="", A54=""), 0, C54-A54))</f>
        <v>0</v>
      </c>
      <c r="E54" s="145"/>
      <c r="F54" s="146"/>
      <c r="G54" s="146"/>
      <c r="H54" s="146"/>
      <c r="I54" s="146"/>
      <c r="J54" s="146"/>
      <c r="K54" s="146"/>
      <c r="L54" s="147"/>
    </row>
    <row r="55" spans="1:12" ht="26.25" customHeight="1" thickBot="1" x14ac:dyDescent="0.2">
      <c r="A55" s="54"/>
      <c r="B55" s="55" t="s">
        <v>3</v>
      </c>
      <c r="C55" s="56"/>
      <c r="D55" s="50">
        <f>IF(C55-A55&lt;0, "エラー", IF(OR(C55="", A55=""), 0, C55-A55))</f>
        <v>0</v>
      </c>
      <c r="E55" s="148"/>
      <c r="F55" s="149"/>
      <c r="G55" s="149"/>
      <c r="H55" s="149"/>
      <c r="I55" s="149"/>
      <c r="J55" s="149"/>
      <c r="K55" s="149"/>
      <c r="L55" s="150"/>
    </row>
    <row r="56" spans="1:12" ht="26.25" customHeight="1" thickBot="1" x14ac:dyDescent="0.2">
      <c r="A56" s="151" t="s">
        <v>30</v>
      </c>
      <c r="B56" s="152"/>
      <c r="C56" s="152"/>
      <c r="D56" s="63" t="s">
        <v>36</v>
      </c>
      <c r="E56" s="45" t="s">
        <v>0</v>
      </c>
      <c r="F56" s="46">
        <f>SUM(D57:D60)</f>
        <v>0</v>
      </c>
      <c r="G56" s="140"/>
      <c r="H56" s="141"/>
      <c r="I56" s="45" t="s">
        <v>1</v>
      </c>
      <c r="J56" s="45"/>
      <c r="K56" s="45" t="s">
        <v>2</v>
      </c>
      <c r="L56" s="45"/>
    </row>
    <row r="57" spans="1:12" ht="26.25" customHeight="1" x14ac:dyDescent="0.15">
      <c r="A57" s="47"/>
      <c r="B57" s="48" t="s">
        <v>3</v>
      </c>
      <c r="C57" s="49"/>
      <c r="D57" s="50">
        <f>IF(C57-A57&lt;0, "エラー", IF(OR(C57="", A57=""), 0, C57-A57))</f>
        <v>0</v>
      </c>
      <c r="E57" s="142"/>
      <c r="F57" s="143"/>
      <c r="G57" s="143"/>
      <c r="H57" s="143"/>
      <c r="I57" s="143"/>
      <c r="J57" s="143"/>
      <c r="K57" s="143"/>
      <c r="L57" s="144"/>
    </row>
    <row r="58" spans="1:12" ht="26.25" customHeight="1" x14ac:dyDescent="0.15">
      <c r="A58" s="51"/>
      <c r="B58" s="52" t="s">
        <v>3</v>
      </c>
      <c r="C58" s="53"/>
      <c r="D58" s="50">
        <f>IF(C58-A58&lt;0, "エラー", IF(OR(C58="", A58=""), 0, C58-A58))</f>
        <v>0</v>
      </c>
      <c r="E58" s="145"/>
      <c r="F58" s="146"/>
      <c r="G58" s="146"/>
      <c r="H58" s="146"/>
      <c r="I58" s="146"/>
      <c r="J58" s="146"/>
      <c r="K58" s="146"/>
      <c r="L58" s="147"/>
    </row>
    <row r="59" spans="1:12" ht="26.25" customHeight="1" x14ac:dyDescent="0.15">
      <c r="A59" s="51"/>
      <c r="B59" s="52" t="s">
        <v>3</v>
      </c>
      <c r="C59" s="53"/>
      <c r="D59" s="50">
        <f>IF(C59-A59&lt;0, "エラー", IF(OR(C59="", A59=""), 0, C59-A59))</f>
        <v>0</v>
      </c>
      <c r="E59" s="145"/>
      <c r="F59" s="146"/>
      <c r="G59" s="146"/>
      <c r="H59" s="146"/>
      <c r="I59" s="146"/>
      <c r="J59" s="146"/>
      <c r="K59" s="146"/>
      <c r="L59" s="147"/>
    </row>
    <row r="60" spans="1:12" ht="26.25" customHeight="1" thickBot="1" x14ac:dyDescent="0.2">
      <c r="A60" s="54"/>
      <c r="B60" s="55" t="s">
        <v>3</v>
      </c>
      <c r="C60" s="56"/>
      <c r="D60" s="50">
        <f>IF(C60-A60&lt;0, "エラー", IF(OR(C60="", A60=""), 0, C60-A60))</f>
        <v>0</v>
      </c>
      <c r="E60" s="148"/>
      <c r="F60" s="149"/>
      <c r="G60" s="149"/>
      <c r="H60" s="149"/>
      <c r="I60" s="149"/>
      <c r="J60" s="149"/>
      <c r="K60" s="149"/>
      <c r="L60" s="150"/>
    </row>
    <row r="61" spans="1:12" ht="26.25" customHeight="1" thickBot="1" x14ac:dyDescent="0.2">
      <c r="A61" s="151" t="s">
        <v>30</v>
      </c>
      <c r="B61" s="152"/>
      <c r="C61" s="152"/>
      <c r="D61" s="63" t="s">
        <v>35</v>
      </c>
      <c r="E61" s="45" t="s">
        <v>0</v>
      </c>
      <c r="F61" s="46">
        <f>SUM(D62:D65)</f>
        <v>0</v>
      </c>
      <c r="G61" s="140"/>
      <c r="H61" s="141"/>
      <c r="I61" s="45" t="s">
        <v>1</v>
      </c>
      <c r="J61" s="45"/>
      <c r="K61" s="45" t="s">
        <v>2</v>
      </c>
      <c r="L61" s="45"/>
    </row>
    <row r="62" spans="1:12" ht="26.25" customHeight="1" x14ac:dyDescent="0.15">
      <c r="A62" s="47"/>
      <c r="B62" s="48" t="s">
        <v>3</v>
      </c>
      <c r="C62" s="49"/>
      <c r="D62" s="50">
        <f>IF(C62-A62&lt;0, "エラー", IF(OR(C62="", A62=""), 0, C62-A62))</f>
        <v>0</v>
      </c>
      <c r="E62" s="142"/>
      <c r="F62" s="143"/>
      <c r="G62" s="143"/>
      <c r="H62" s="143"/>
      <c r="I62" s="143"/>
      <c r="J62" s="143"/>
      <c r="K62" s="143"/>
      <c r="L62" s="144"/>
    </row>
    <row r="63" spans="1:12" ht="26.25" customHeight="1" x14ac:dyDescent="0.15">
      <c r="A63" s="51"/>
      <c r="B63" s="52" t="s">
        <v>3</v>
      </c>
      <c r="C63" s="53"/>
      <c r="D63" s="50">
        <f>IF(C63-A63&lt;0, "エラー", IF(OR(C63="", A63=""), 0, C63-A63))</f>
        <v>0</v>
      </c>
      <c r="E63" s="145"/>
      <c r="F63" s="146"/>
      <c r="G63" s="146"/>
      <c r="H63" s="146"/>
      <c r="I63" s="146"/>
      <c r="J63" s="146"/>
      <c r="K63" s="146"/>
      <c r="L63" s="147"/>
    </row>
    <row r="64" spans="1:12" ht="26.25" customHeight="1" x14ac:dyDescent="0.15">
      <c r="A64" s="51"/>
      <c r="B64" s="52" t="s">
        <v>3</v>
      </c>
      <c r="C64" s="53"/>
      <c r="D64" s="50">
        <f>IF(C64-A64&lt;0, "エラー", IF(OR(C64="", A64=""), 0, C64-A64))</f>
        <v>0</v>
      </c>
      <c r="E64" s="145"/>
      <c r="F64" s="146"/>
      <c r="G64" s="146"/>
      <c r="H64" s="146"/>
      <c r="I64" s="146"/>
      <c r="J64" s="146"/>
      <c r="K64" s="146"/>
      <c r="L64" s="147"/>
    </row>
    <row r="65" spans="1:12" ht="26.25" customHeight="1" thickBot="1" x14ac:dyDescent="0.2">
      <c r="A65" s="54"/>
      <c r="B65" s="55" t="s">
        <v>3</v>
      </c>
      <c r="C65" s="56"/>
      <c r="D65" s="50">
        <f>IF(C65-A65&lt;0, "エラー", IF(OR(C65="", A65=""), 0, C65-A65))</f>
        <v>0</v>
      </c>
      <c r="E65" s="148"/>
      <c r="F65" s="149"/>
      <c r="G65" s="149"/>
      <c r="H65" s="149"/>
      <c r="I65" s="149"/>
      <c r="J65" s="149"/>
      <c r="K65" s="149"/>
      <c r="L65" s="150"/>
    </row>
    <row r="66" spans="1:12" ht="26.25" customHeight="1" thickBot="1" x14ac:dyDescent="0.2">
      <c r="A66" s="151" t="s">
        <v>30</v>
      </c>
      <c r="B66" s="152"/>
      <c r="C66" s="152"/>
      <c r="D66" s="63" t="s">
        <v>34</v>
      </c>
      <c r="E66" s="45" t="s">
        <v>0</v>
      </c>
      <c r="F66" s="46">
        <f>SUM(D67:D70)</f>
        <v>0</v>
      </c>
      <c r="G66" s="140"/>
      <c r="H66" s="141"/>
      <c r="I66" s="45" t="s">
        <v>1</v>
      </c>
      <c r="J66" s="45"/>
      <c r="K66" s="45" t="s">
        <v>2</v>
      </c>
      <c r="L66" s="45"/>
    </row>
    <row r="67" spans="1:12" ht="26.25" customHeight="1" x14ac:dyDescent="0.15">
      <c r="A67" s="47"/>
      <c r="B67" s="48" t="s">
        <v>3</v>
      </c>
      <c r="C67" s="49"/>
      <c r="D67" s="50">
        <f>IF(C67-A67&lt;0, "エラー", IF(OR(C67="", A67=""), 0, C67-A67))</f>
        <v>0</v>
      </c>
      <c r="E67" s="142"/>
      <c r="F67" s="143"/>
      <c r="G67" s="143"/>
      <c r="H67" s="143"/>
      <c r="I67" s="143"/>
      <c r="J67" s="143"/>
      <c r="K67" s="143"/>
      <c r="L67" s="144"/>
    </row>
    <row r="68" spans="1:12" ht="26.25" customHeight="1" x14ac:dyDescent="0.15">
      <c r="A68" s="51"/>
      <c r="B68" s="52" t="s">
        <v>3</v>
      </c>
      <c r="C68" s="53"/>
      <c r="D68" s="50">
        <f>IF(C68-A68&lt;0, "エラー", IF(OR(C68="", A68=""), 0, C68-A68))</f>
        <v>0</v>
      </c>
      <c r="E68" s="145"/>
      <c r="F68" s="146"/>
      <c r="G68" s="146"/>
      <c r="H68" s="146"/>
      <c r="I68" s="146"/>
      <c r="J68" s="146"/>
      <c r="K68" s="146"/>
      <c r="L68" s="147"/>
    </row>
    <row r="69" spans="1:12" ht="26.25" customHeight="1" x14ac:dyDescent="0.15">
      <c r="A69" s="51"/>
      <c r="B69" s="52" t="s">
        <v>3</v>
      </c>
      <c r="C69" s="53"/>
      <c r="D69" s="50">
        <f>IF(C69-A69&lt;0, "エラー", IF(OR(C69="", A69=""), 0, C69-A69))</f>
        <v>0</v>
      </c>
      <c r="E69" s="145"/>
      <c r="F69" s="146"/>
      <c r="G69" s="146"/>
      <c r="H69" s="146"/>
      <c r="I69" s="146"/>
      <c r="J69" s="146"/>
      <c r="K69" s="146"/>
      <c r="L69" s="147"/>
    </row>
    <row r="70" spans="1:12" ht="26.25" customHeight="1" thickBot="1" x14ac:dyDescent="0.2">
      <c r="A70" s="54"/>
      <c r="B70" s="55" t="s">
        <v>3</v>
      </c>
      <c r="C70" s="56"/>
      <c r="D70" s="50">
        <f>IF(C70-A70&lt;0, "エラー", IF(OR(C70="", A70=""), 0, C70-A70))</f>
        <v>0</v>
      </c>
      <c r="E70" s="148"/>
      <c r="F70" s="149"/>
      <c r="G70" s="149"/>
      <c r="H70" s="149"/>
      <c r="I70" s="149"/>
      <c r="J70" s="149"/>
      <c r="K70" s="149"/>
      <c r="L70" s="150"/>
    </row>
    <row r="71" spans="1:12" ht="26.25" customHeight="1" thickBot="1" x14ac:dyDescent="0.2">
      <c r="A71" s="151" t="s">
        <v>30</v>
      </c>
      <c r="B71" s="152"/>
      <c r="C71" s="152"/>
      <c r="D71" s="63" t="s">
        <v>33</v>
      </c>
      <c r="E71" s="45" t="s">
        <v>0</v>
      </c>
      <c r="F71" s="46">
        <f>SUM(D72:D75)</f>
        <v>0</v>
      </c>
      <c r="G71" s="140"/>
      <c r="H71" s="141"/>
      <c r="I71" s="45" t="s">
        <v>1</v>
      </c>
      <c r="J71" s="45"/>
      <c r="K71" s="45" t="s">
        <v>2</v>
      </c>
      <c r="L71" s="45"/>
    </row>
    <row r="72" spans="1:12" ht="26.25" customHeight="1" x14ac:dyDescent="0.15">
      <c r="A72" s="47"/>
      <c r="B72" s="48" t="s">
        <v>3</v>
      </c>
      <c r="C72" s="49"/>
      <c r="D72" s="50">
        <f>IF(C72-A72&lt;0, "エラー", IF(OR(C72="", A72=""), 0, C72-A72))</f>
        <v>0</v>
      </c>
      <c r="E72" s="142"/>
      <c r="F72" s="143"/>
      <c r="G72" s="143"/>
      <c r="H72" s="143"/>
      <c r="I72" s="143"/>
      <c r="J72" s="143"/>
      <c r="K72" s="143"/>
      <c r="L72" s="144"/>
    </row>
    <row r="73" spans="1:12" ht="26.25" customHeight="1" x14ac:dyDescent="0.15">
      <c r="A73" s="51"/>
      <c r="B73" s="52" t="s">
        <v>3</v>
      </c>
      <c r="C73" s="53"/>
      <c r="D73" s="50">
        <f>IF(C73-A73&lt;0, "エラー", IF(OR(C73="", A73=""), 0, C73-A73))</f>
        <v>0</v>
      </c>
      <c r="E73" s="145"/>
      <c r="F73" s="146"/>
      <c r="G73" s="146"/>
      <c r="H73" s="146"/>
      <c r="I73" s="146"/>
      <c r="J73" s="146"/>
      <c r="K73" s="146"/>
      <c r="L73" s="147"/>
    </row>
    <row r="74" spans="1:12" ht="26.25" customHeight="1" x14ac:dyDescent="0.15">
      <c r="A74" s="51"/>
      <c r="B74" s="52" t="s">
        <v>3</v>
      </c>
      <c r="C74" s="53"/>
      <c r="D74" s="50">
        <f>IF(C74-A74&lt;0, "エラー", IF(OR(C74="", A74=""), 0, C74-A74))</f>
        <v>0</v>
      </c>
      <c r="E74" s="145"/>
      <c r="F74" s="146"/>
      <c r="G74" s="146"/>
      <c r="H74" s="146"/>
      <c r="I74" s="146"/>
      <c r="J74" s="146"/>
      <c r="K74" s="146"/>
      <c r="L74" s="147"/>
    </row>
    <row r="75" spans="1:12" ht="26.25" customHeight="1" thickBot="1" x14ac:dyDescent="0.2">
      <c r="A75" s="54"/>
      <c r="B75" s="55" t="s">
        <v>3</v>
      </c>
      <c r="C75" s="56"/>
      <c r="D75" s="50">
        <f>IF(C75-A75&lt;0, "エラー", IF(OR(C75="", A75=""), 0, C75-A75))</f>
        <v>0</v>
      </c>
      <c r="E75" s="148"/>
      <c r="F75" s="149"/>
      <c r="G75" s="149"/>
      <c r="H75" s="149"/>
      <c r="I75" s="149"/>
      <c r="J75" s="149"/>
      <c r="K75" s="149"/>
      <c r="L75" s="150"/>
    </row>
    <row r="76" spans="1:12" ht="26.25" customHeight="1" thickBot="1" x14ac:dyDescent="0.2">
      <c r="A76" s="151" t="s">
        <v>30</v>
      </c>
      <c r="B76" s="152"/>
      <c r="C76" s="152"/>
      <c r="D76" s="63" t="s">
        <v>32</v>
      </c>
      <c r="E76" s="45" t="s">
        <v>0</v>
      </c>
      <c r="F76" s="46">
        <f>SUM(D77:D80)</f>
        <v>0</v>
      </c>
      <c r="G76" s="140"/>
      <c r="H76" s="141"/>
      <c r="I76" s="45" t="s">
        <v>1</v>
      </c>
      <c r="J76" s="45"/>
      <c r="K76" s="45" t="s">
        <v>2</v>
      </c>
      <c r="L76" s="45"/>
    </row>
    <row r="77" spans="1:12" ht="26.25" customHeight="1" x14ac:dyDescent="0.15">
      <c r="A77" s="47"/>
      <c r="B77" s="48" t="s">
        <v>3</v>
      </c>
      <c r="C77" s="49"/>
      <c r="D77" s="50">
        <f>IF(C77-A77&lt;0, "エラー", IF(OR(C77="", A77=""), 0, C77-A77))</f>
        <v>0</v>
      </c>
      <c r="E77" s="142"/>
      <c r="F77" s="143"/>
      <c r="G77" s="143"/>
      <c r="H77" s="143"/>
      <c r="I77" s="143"/>
      <c r="J77" s="143"/>
      <c r="K77" s="143"/>
      <c r="L77" s="144"/>
    </row>
    <row r="78" spans="1:12" ht="26.25" customHeight="1" x14ac:dyDescent="0.15">
      <c r="A78" s="51"/>
      <c r="B78" s="52" t="s">
        <v>3</v>
      </c>
      <c r="C78" s="53"/>
      <c r="D78" s="50">
        <f>IF(C78-A78&lt;0, "エラー", IF(OR(C78="", A78=""), 0, C78-A78))</f>
        <v>0</v>
      </c>
      <c r="E78" s="145"/>
      <c r="F78" s="146"/>
      <c r="G78" s="146"/>
      <c r="H78" s="146"/>
      <c r="I78" s="146"/>
      <c r="J78" s="146"/>
      <c r="K78" s="146"/>
      <c r="L78" s="147"/>
    </row>
    <row r="79" spans="1:12" ht="26.25" customHeight="1" x14ac:dyDescent="0.15">
      <c r="A79" s="51"/>
      <c r="B79" s="52" t="s">
        <v>3</v>
      </c>
      <c r="C79" s="53"/>
      <c r="D79" s="50">
        <f>IF(C79-A79&lt;0, "エラー", IF(OR(C79="", A79=""), 0, C79-A79))</f>
        <v>0</v>
      </c>
      <c r="E79" s="145"/>
      <c r="F79" s="146"/>
      <c r="G79" s="146"/>
      <c r="H79" s="146"/>
      <c r="I79" s="146"/>
      <c r="J79" s="146"/>
      <c r="K79" s="146"/>
      <c r="L79" s="147"/>
    </row>
    <row r="80" spans="1:12" ht="26.25" customHeight="1" thickBot="1" x14ac:dyDescent="0.2">
      <c r="A80" s="54"/>
      <c r="B80" s="55" t="s">
        <v>3</v>
      </c>
      <c r="C80" s="56"/>
      <c r="D80" s="57">
        <f>IF(C80-A80&lt;0, "エラー", IF(OR(C80="", A80=""), 0, C80-A80))</f>
        <v>0</v>
      </c>
      <c r="E80" s="148"/>
      <c r="F80" s="149"/>
      <c r="G80" s="149"/>
      <c r="H80" s="149"/>
      <c r="I80" s="149"/>
      <c r="J80" s="149"/>
      <c r="K80" s="149"/>
      <c r="L80" s="150"/>
    </row>
    <row r="81" spans="1:12" s="70" customFormat="1" ht="26.25" customHeight="1" thickBot="1" x14ac:dyDescent="0.2">
      <c r="A81" s="64"/>
      <c r="B81" s="64"/>
      <c r="C81" s="64"/>
      <c r="D81" s="65" t="s">
        <v>38</v>
      </c>
      <c r="E81" s="71" t="s">
        <v>39</v>
      </c>
      <c r="F81" s="66">
        <f>SUM(F46,F51,F56,F61,F66,F71,F76)</f>
        <v>0</v>
      </c>
      <c r="G81" s="67"/>
      <c r="H81" s="68"/>
      <c r="I81" s="69"/>
      <c r="J81" s="69"/>
      <c r="K81" s="69"/>
      <c r="L81" s="69"/>
    </row>
    <row r="82" spans="1:12" ht="26.25" customHeight="1" thickBot="1" x14ac:dyDescent="0.2">
      <c r="A82" s="151" t="s">
        <v>30</v>
      </c>
      <c r="B82" s="152"/>
      <c r="C82" s="152"/>
      <c r="D82" s="63" t="s">
        <v>31</v>
      </c>
      <c r="E82" s="45" t="s">
        <v>0</v>
      </c>
      <c r="F82" s="46">
        <f>SUM(D83:D86)</f>
        <v>0</v>
      </c>
      <c r="G82" s="140"/>
      <c r="H82" s="141"/>
      <c r="I82" s="45" t="s">
        <v>1</v>
      </c>
      <c r="J82" s="45"/>
      <c r="K82" s="45" t="s">
        <v>2</v>
      </c>
      <c r="L82" s="45"/>
    </row>
    <row r="83" spans="1:12" ht="26.25" customHeight="1" x14ac:dyDescent="0.15">
      <c r="A83" s="47"/>
      <c r="B83" s="48" t="s">
        <v>3</v>
      </c>
      <c r="C83" s="49"/>
      <c r="D83" s="50">
        <f>IF(C83-A83&lt;0, "エラー", IF(OR(C83="", A83=""), 0, C83-A83))</f>
        <v>0</v>
      </c>
      <c r="E83" s="142"/>
      <c r="F83" s="143"/>
      <c r="G83" s="143"/>
      <c r="H83" s="143"/>
      <c r="I83" s="143"/>
      <c r="J83" s="143"/>
      <c r="K83" s="143"/>
      <c r="L83" s="144"/>
    </row>
    <row r="84" spans="1:12" ht="26.25" customHeight="1" x14ac:dyDescent="0.15">
      <c r="A84" s="51"/>
      <c r="B84" s="52" t="s">
        <v>3</v>
      </c>
      <c r="C84" s="53"/>
      <c r="D84" s="50">
        <f>IF(C84-A84&lt;0, "エラー", IF(OR(C84="", A84=""), 0, C84-A84))</f>
        <v>0</v>
      </c>
      <c r="E84" s="145"/>
      <c r="F84" s="146"/>
      <c r="G84" s="146"/>
      <c r="H84" s="146"/>
      <c r="I84" s="146"/>
      <c r="J84" s="146"/>
      <c r="K84" s="146"/>
      <c r="L84" s="147"/>
    </row>
    <row r="85" spans="1:12" ht="26.25" customHeight="1" x14ac:dyDescent="0.15">
      <c r="A85" s="51"/>
      <c r="B85" s="52" t="s">
        <v>3</v>
      </c>
      <c r="C85" s="53"/>
      <c r="D85" s="50">
        <f>IF(C85-A85&lt;0, "エラー", IF(OR(C85="", A85=""), 0, C85-A85))</f>
        <v>0</v>
      </c>
      <c r="E85" s="145"/>
      <c r="F85" s="146"/>
      <c r="G85" s="146"/>
      <c r="H85" s="146"/>
      <c r="I85" s="146"/>
      <c r="J85" s="146"/>
      <c r="K85" s="146"/>
      <c r="L85" s="147"/>
    </row>
    <row r="86" spans="1:12" ht="26.25" customHeight="1" thickBot="1" x14ac:dyDescent="0.2">
      <c r="A86" s="54"/>
      <c r="B86" s="55" t="s">
        <v>3</v>
      </c>
      <c r="C86" s="56"/>
      <c r="D86" s="50">
        <f>IF(C86-A86&lt;0, "エラー", IF(OR(C86="", A86=""), 0, C86-A86))</f>
        <v>0</v>
      </c>
      <c r="E86" s="148"/>
      <c r="F86" s="149"/>
      <c r="G86" s="149"/>
      <c r="H86" s="149"/>
      <c r="I86" s="149"/>
      <c r="J86" s="149"/>
      <c r="K86" s="149"/>
      <c r="L86" s="150"/>
    </row>
    <row r="87" spans="1:12" ht="26.25" customHeight="1" thickBot="1" x14ac:dyDescent="0.2">
      <c r="A87" s="151" t="s">
        <v>30</v>
      </c>
      <c r="B87" s="152"/>
      <c r="C87" s="152"/>
      <c r="D87" s="63" t="s">
        <v>37</v>
      </c>
      <c r="E87" s="45" t="s">
        <v>0</v>
      </c>
      <c r="F87" s="46">
        <f>SUM(D88:D91)</f>
        <v>0</v>
      </c>
      <c r="G87" s="140"/>
      <c r="H87" s="141"/>
      <c r="I87" s="45" t="s">
        <v>1</v>
      </c>
      <c r="J87" s="45"/>
      <c r="K87" s="45" t="s">
        <v>2</v>
      </c>
      <c r="L87" s="45"/>
    </row>
    <row r="88" spans="1:12" ht="26.25" customHeight="1" x14ac:dyDescent="0.15">
      <c r="A88" s="47"/>
      <c r="B88" s="48" t="s">
        <v>3</v>
      </c>
      <c r="C88" s="49"/>
      <c r="D88" s="50">
        <f>IF(C88-A88&lt;0, "エラー", IF(OR(C88="", A88=""), 0, C88-A88))</f>
        <v>0</v>
      </c>
      <c r="E88" s="142"/>
      <c r="F88" s="143"/>
      <c r="G88" s="143"/>
      <c r="H88" s="143"/>
      <c r="I88" s="143"/>
      <c r="J88" s="143"/>
      <c r="K88" s="143"/>
      <c r="L88" s="144"/>
    </row>
    <row r="89" spans="1:12" ht="26.25" customHeight="1" x14ac:dyDescent="0.15">
      <c r="A89" s="51"/>
      <c r="B89" s="52" t="s">
        <v>3</v>
      </c>
      <c r="C89" s="53"/>
      <c r="D89" s="50">
        <f>IF(C89-A89&lt;0, "エラー", IF(OR(C89="", A89=""), 0, C89-A89))</f>
        <v>0</v>
      </c>
      <c r="E89" s="145"/>
      <c r="F89" s="146"/>
      <c r="G89" s="146"/>
      <c r="H89" s="146"/>
      <c r="I89" s="146"/>
      <c r="J89" s="146"/>
      <c r="K89" s="146"/>
      <c r="L89" s="147"/>
    </row>
    <row r="90" spans="1:12" ht="26.25" customHeight="1" x14ac:dyDescent="0.15">
      <c r="A90" s="51"/>
      <c r="B90" s="52" t="s">
        <v>3</v>
      </c>
      <c r="C90" s="53"/>
      <c r="D90" s="50">
        <f>IF(C90-A90&lt;0, "エラー", IF(OR(C90="", A90=""), 0, C90-A90))</f>
        <v>0</v>
      </c>
      <c r="E90" s="145"/>
      <c r="F90" s="146"/>
      <c r="G90" s="146"/>
      <c r="H90" s="146"/>
      <c r="I90" s="146"/>
      <c r="J90" s="146"/>
      <c r="K90" s="146"/>
      <c r="L90" s="147"/>
    </row>
    <row r="91" spans="1:12" ht="26.25" customHeight="1" thickBot="1" x14ac:dyDescent="0.2">
      <c r="A91" s="54"/>
      <c r="B91" s="55" t="s">
        <v>3</v>
      </c>
      <c r="C91" s="56"/>
      <c r="D91" s="50">
        <f>IF(C91-A91&lt;0, "エラー", IF(OR(C91="", A91=""), 0, C91-A91))</f>
        <v>0</v>
      </c>
      <c r="E91" s="148"/>
      <c r="F91" s="149"/>
      <c r="G91" s="149"/>
      <c r="H91" s="149"/>
      <c r="I91" s="149"/>
      <c r="J91" s="149"/>
      <c r="K91" s="149"/>
      <c r="L91" s="150"/>
    </row>
    <row r="92" spans="1:12" ht="26.25" customHeight="1" thickBot="1" x14ac:dyDescent="0.2">
      <c r="A92" s="151" t="s">
        <v>30</v>
      </c>
      <c r="B92" s="152"/>
      <c r="C92" s="152"/>
      <c r="D92" s="63" t="s">
        <v>36</v>
      </c>
      <c r="E92" s="45" t="s">
        <v>0</v>
      </c>
      <c r="F92" s="46">
        <f>SUM(D93:D96)</f>
        <v>0</v>
      </c>
      <c r="G92" s="140"/>
      <c r="H92" s="141"/>
      <c r="I92" s="45" t="s">
        <v>1</v>
      </c>
      <c r="J92" s="45"/>
      <c r="K92" s="45" t="s">
        <v>2</v>
      </c>
      <c r="L92" s="45"/>
    </row>
    <row r="93" spans="1:12" ht="26.25" customHeight="1" x14ac:dyDescent="0.15">
      <c r="A93" s="47"/>
      <c r="B93" s="48" t="s">
        <v>3</v>
      </c>
      <c r="C93" s="49"/>
      <c r="D93" s="50">
        <f>IF(C93-A93&lt;0, "エラー", IF(OR(C93="", A93=""), 0, C93-A93))</f>
        <v>0</v>
      </c>
      <c r="E93" s="142"/>
      <c r="F93" s="143"/>
      <c r="G93" s="143"/>
      <c r="H93" s="143"/>
      <c r="I93" s="143"/>
      <c r="J93" s="143"/>
      <c r="K93" s="143"/>
      <c r="L93" s="144"/>
    </row>
    <row r="94" spans="1:12" ht="26.25" customHeight="1" x14ac:dyDescent="0.15">
      <c r="A94" s="51"/>
      <c r="B94" s="52" t="s">
        <v>3</v>
      </c>
      <c r="C94" s="53"/>
      <c r="D94" s="50">
        <f>IF(C94-A94&lt;0, "エラー", IF(OR(C94="", A94=""), 0, C94-A94))</f>
        <v>0</v>
      </c>
      <c r="E94" s="145"/>
      <c r="F94" s="146"/>
      <c r="G94" s="146"/>
      <c r="H94" s="146"/>
      <c r="I94" s="146"/>
      <c r="J94" s="146"/>
      <c r="K94" s="146"/>
      <c r="L94" s="147"/>
    </row>
    <row r="95" spans="1:12" ht="26.25" customHeight="1" x14ac:dyDescent="0.15">
      <c r="A95" s="51"/>
      <c r="B95" s="52" t="s">
        <v>3</v>
      </c>
      <c r="C95" s="53"/>
      <c r="D95" s="50">
        <f>IF(C95-A95&lt;0, "エラー", IF(OR(C95="", A95=""), 0, C95-A95))</f>
        <v>0</v>
      </c>
      <c r="E95" s="145"/>
      <c r="F95" s="146"/>
      <c r="G95" s="146"/>
      <c r="H95" s="146"/>
      <c r="I95" s="146"/>
      <c r="J95" s="146"/>
      <c r="K95" s="146"/>
      <c r="L95" s="147"/>
    </row>
    <row r="96" spans="1:12" ht="26.25" customHeight="1" thickBot="1" x14ac:dyDescent="0.2">
      <c r="A96" s="54"/>
      <c r="B96" s="55" t="s">
        <v>3</v>
      </c>
      <c r="C96" s="56"/>
      <c r="D96" s="50">
        <f>IF(C96-A96&lt;0, "エラー", IF(OR(C96="", A96=""), 0, C96-A96))</f>
        <v>0</v>
      </c>
      <c r="E96" s="148"/>
      <c r="F96" s="149"/>
      <c r="G96" s="149"/>
      <c r="H96" s="149"/>
      <c r="I96" s="149"/>
      <c r="J96" s="149"/>
      <c r="K96" s="149"/>
      <c r="L96" s="150"/>
    </row>
    <row r="97" spans="1:12" ht="26.25" customHeight="1" thickBot="1" x14ac:dyDescent="0.2">
      <c r="A97" s="151" t="s">
        <v>30</v>
      </c>
      <c r="B97" s="152"/>
      <c r="C97" s="152"/>
      <c r="D97" s="63" t="s">
        <v>35</v>
      </c>
      <c r="E97" s="45" t="s">
        <v>0</v>
      </c>
      <c r="F97" s="46">
        <f>SUM(D98:D101)</f>
        <v>0</v>
      </c>
      <c r="G97" s="140"/>
      <c r="H97" s="141"/>
      <c r="I97" s="45" t="s">
        <v>1</v>
      </c>
      <c r="J97" s="45"/>
      <c r="K97" s="45" t="s">
        <v>2</v>
      </c>
      <c r="L97" s="45"/>
    </row>
    <row r="98" spans="1:12" ht="26.25" customHeight="1" x14ac:dyDescent="0.15">
      <c r="A98" s="47"/>
      <c r="B98" s="48" t="s">
        <v>3</v>
      </c>
      <c r="C98" s="49"/>
      <c r="D98" s="50">
        <f>IF(C98-A98&lt;0, "エラー", IF(OR(C98="", A98=""), 0, C98-A98))</f>
        <v>0</v>
      </c>
      <c r="E98" s="142"/>
      <c r="F98" s="143"/>
      <c r="G98" s="143"/>
      <c r="H98" s="143"/>
      <c r="I98" s="143"/>
      <c r="J98" s="143"/>
      <c r="K98" s="143"/>
      <c r="L98" s="144"/>
    </row>
    <row r="99" spans="1:12" ht="26.25" customHeight="1" x14ac:dyDescent="0.15">
      <c r="A99" s="51"/>
      <c r="B99" s="52" t="s">
        <v>3</v>
      </c>
      <c r="C99" s="53"/>
      <c r="D99" s="50">
        <f>IF(C99-A99&lt;0, "エラー", IF(OR(C99="", A99=""), 0, C99-A99))</f>
        <v>0</v>
      </c>
      <c r="E99" s="145"/>
      <c r="F99" s="146"/>
      <c r="G99" s="146"/>
      <c r="H99" s="146"/>
      <c r="I99" s="146"/>
      <c r="J99" s="146"/>
      <c r="K99" s="146"/>
      <c r="L99" s="147"/>
    </row>
    <row r="100" spans="1:12" ht="26.25" customHeight="1" x14ac:dyDescent="0.15">
      <c r="A100" s="51"/>
      <c r="B100" s="52" t="s">
        <v>3</v>
      </c>
      <c r="C100" s="53"/>
      <c r="D100" s="50">
        <f>IF(C100-A100&lt;0, "エラー", IF(OR(C100="", A100=""), 0, C100-A100))</f>
        <v>0</v>
      </c>
      <c r="E100" s="145"/>
      <c r="F100" s="146"/>
      <c r="G100" s="146"/>
      <c r="H100" s="146"/>
      <c r="I100" s="146"/>
      <c r="J100" s="146"/>
      <c r="K100" s="146"/>
      <c r="L100" s="147"/>
    </row>
    <row r="101" spans="1:12" ht="26.25" customHeight="1" thickBot="1" x14ac:dyDescent="0.2">
      <c r="A101" s="54"/>
      <c r="B101" s="55" t="s">
        <v>3</v>
      </c>
      <c r="C101" s="56"/>
      <c r="D101" s="50">
        <f>IF(C101-A101&lt;0, "エラー", IF(OR(C101="", A101=""), 0, C101-A101))</f>
        <v>0</v>
      </c>
      <c r="E101" s="148"/>
      <c r="F101" s="149"/>
      <c r="G101" s="149"/>
      <c r="H101" s="149"/>
      <c r="I101" s="149"/>
      <c r="J101" s="149"/>
      <c r="K101" s="149"/>
      <c r="L101" s="150"/>
    </row>
    <row r="102" spans="1:12" ht="26.25" customHeight="1" thickBot="1" x14ac:dyDescent="0.2">
      <c r="A102" s="151" t="s">
        <v>30</v>
      </c>
      <c r="B102" s="152"/>
      <c r="C102" s="152"/>
      <c r="D102" s="63" t="s">
        <v>34</v>
      </c>
      <c r="E102" s="45" t="s">
        <v>0</v>
      </c>
      <c r="F102" s="46">
        <f>SUM(D103:D106)</f>
        <v>0</v>
      </c>
      <c r="G102" s="140"/>
      <c r="H102" s="141"/>
      <c r="I102" s="45" t="s">
        <v>1</v>
      </c>
      <c r="J102" s="45"/>
      <c r="K102" s="45" t="s">
        <v>2</v>
      </c>
      <c r="L102" s="45"/>
    </row>
    <row r="103" spans="1:12" ht="26.25" customHeight="1" x14ac:dyDescent="0.15">
      <c r="A103" s="47"/>
      <c r="B103" s="48" t="s">
        <v>3</v>
      </c>
      <c r="C103" s="49"/>
      <c r="D103" s="50">
        <f>IF(C103-A103&lt;0, "エラー", IF(OR(C103="", A103=""), 0, C103-A103))</f>
        <v>0</v>
      </c>
      <c r="E103" s="142"/>
      <c r="F103" s="143"/>
      <c r="G103" s="143"/>
      <c r="H103" s="143"/>
      <c r="I103" s="143"/>
      <c r="J103" s="143"/>
      <c r="K103" s="143"/>
      <c r="L103" s="144"/>
    </row>
    <row r="104" spans="1:12" ht="26.25" customHeight="1" x14ac:dyDescent="0.15">
      <c r="A104" s="51"/>
      <c r="B104" s="52" t="s">
        <v>3</v>
      </c>
      <c r="C104" s="53"/>
      <c r="D104" s="50">
        <f>IF(C104-A104&lt;0, "エラー", IF(OR(C104="", A104=""), 0, C104-A104))</f>
        <v>0</v>
      </c>
      <c r="E104" s="145"/>
      <c r="F104" s="146"/>
      <c r="G104" s="146"/>
      <c r="H104" s="146"/>
      <c r="I104" s="146"/>
      <c r="J104" s="146"/>
      <c r="K104" s="146"/>
      <c r="L104" s="147"/>
    </row>
    <row r="105" spans="1:12" ht="26.25" customHeight="1" x14ac:dyDescent="0.15">
      <c r="A105" s="51"/>
      <c r="B105" s="52" t="s">
        <v>3</v>
      </c>
      <c r="C105" s="53"/>
      <c r="D105" s="50">
        <f>IF(C105-A105&lt;0, "エラー", IF(OR(C105="", A105=""), 0, C105-A105))</f>
        <v>0</v>
      </c>
      <c r="E105" s="145"/>
      <c r="F105" s="146"/>
      <c r="G105" s="146"/>
      <c r="H105" s="146"/>
      <c r="I105" s="146"/>
      <c r="J105" s="146"/>
      <c r="K105" s="146"/>
      <c r="L105" s="147"/>
    </row>
    <row r="106" spans="1:12" ht="26.25" customHeight="1" thickBot="1" x14ac:dyDescent="0.2">
      <c r="A106" s="54"/>
      <c r="B106" s="55" t="s">
        <v>3</v>
      </c>
      <c r="C106" s="56"/>
      <c r="D106" s="50">
        <f>IF(C106-A106&lt;0, "エラー", IF(OR(C106="", A106=""), 0, C106-A106))</f>
        <v>0</v>
      </c>
      <c r="E106" s="148"/>
      <c r="F106" s="149"/>
      <c r="G106" s="149"/>
      <c r="H106" s="149"/>
      <c r="I106" s="149"/>
      <c r="J106" s="149"/>
      <c r="K106" s="149"/>
      <c r="L106" s="150"/>
    </row>
    <row r="107" spans="1:12" ht="26.25" customHeight="1" thickBot="1" x14ac:dyDescent="0.2">
      <c r="A107" s="151" t="s">
        <v>30</v>
      </c>
      <c r="B107" s="152"/>
      <c r="C107" s="152"/>
      <c r="D107" s="63" t="s">
        <v>33</v>
      </c>
      <c r="E107" s="45" t="s">
        <v>0</v>
      </c>
      <c r="F107" s="46">
        <f>SUM(D108:D111)</f>
        <v>0</v>
      </c>
      <c r="G107" s="140"/>
      <c r="H107" s="141"/>
      <c r="I107" s="45" t="s">
        <v>1</v>
      </c>
      <c r="J107" s="45"/>
      <c r="K107" s="45" t="s">
        <v>2</v>
      </c>
      <c r="L107" s="45"/>
    </row>
    <row r="108" spans="1:12" ht="26.25" customHeight="1" x14ac:dyDescent="0.15">
      <c r="A108" s="47"/>
      <c r="B108" s="48" t="s">
        <v>3</v>
      </c>
      <c r="C108" s="49"/>
      <c r="D108" s="50">
        <f>IF(C108-A108&lt;0, "エラー", IF(OR(C108="", A108=""), 0, C108-A108))</f>
        <v>0</v>
      </c>
      <c r="E108" s="142"/>
      <c r="F108" s="143"/>
      <c r="G108" s="143"/>
      <c r="H108" s="143"/>
      <c r="I108" s="143"/>
      <c r="J108" s="143"/>
      <c r="K108" s="143"/>
      <c r="L108" s="144"/>
    </row>
    <row r="109" spans="1:12" ht="26.25" customHeight="1" x14ac:dyDescent="0.15">
      <c r="A109" s="51"/>
      <c r="B109" s="52" t="s">
        <v>3</v>
      </c>
      <c r="C109" s="53"/>
      <c r="D109" s="50">
        <f>IF(C109-A109&lt;0, "エラー", IF(OR(C109="", A109=""), 0, C109-A109))</f>
        <v>0</v>
      </c>
      <c r="E109" s="145"/>
      <c r="F109" s="146"/>
      <c r="G109" s="146"/>
      <c r="H109" s="146"/>
      <c r="I109" s="146"/>
      <c r="J109" s="146"/>
      <c r="K109" s="146"/>
      <c r="L109" s="147"/>
    </row>
    <row r="110" spans="1:12" ht="26.25" customHeight="1" x14ac:dyDescent="0.15">
      <c r="A110" s="51"/>
      <c r="B110" s="52" t="s">
        <v>3</v>
      </c>
      <c r="C110" s="53"/>
      <c r="D110" s="50">
        <f>IF(C110-A110&lt;0, "エラー", IF(OR(C110="", A110=""), 0, C110-A110))</f>
        <v>0</v>
      </c>
      <c r="E110" s="145"/>
      <c r="F110" s="146"/>
      <c r="G110" s="146"/>
      <c r="H110" s="146"/>
      <c r="I110" s="146"/>
      <c r="J110" s="146"/>
      <c r="K110" s="146"/>
      <c r="L110" s="147"/>
    </row>
    <row r="111" spans="1:12" ht="26.25" customHeight="1" thickBot="1" x14ac:dyDescent="0.2">
      <c r="A111" s="54"/>
      <c r="B111" s="55" t="s">
        <v>3</v>
      </c>
      <c r="C111" s="56"/>
      <c r="D111" s="50">
        <f>IF(C111-A111&lt;0, "エラー", IF(OR(C111="", A111=""), 0, C111-A111))</f>
        <v>0</v>
      </c>
      <c r="E111" s="148"/>
      <c r="F111" s="149"/>
      <c r="G111" s="149"/>
      <c r="H111" s="149"/>
      <c r="I111" s="149"/>
      <c r="J111" s="149"/>
      <c r="K111" s="149"/>
      <c r="L111" s="150"/>
    </row>
    <row r="112" spans="1:12" ht="26.25" customHeight="1" thickBot="1" x14ac:dyDescent="0.2">
      <c r="A112" s="151" t="s">
        <v>30</v>
      </c>
      <c r="B112" s="152"/>
      <c r="C112" s="152"/>
      <c r="D112" s="63" t="s">
        <v>32</v>
      </c>
      <c r="E112" s="45" t="s">
        <v>0</v>
      </c>
      <c r="F112" s="46">
        <f>SUM(D113:D116)</f>
        <v>0</v>
      </c>
      <c r="G112" s="140"/>
      <c r="H112" s="141"/>
      <c r="I112" s="45" t="s">
        <v>1</v>
      </c>
      <c r="J112" s="45"/>
      <c r="K112" s="45" t="s">
        <v>2</v>
      </c>
      <c r="L112" s="45"/>
    </row>
    <row r="113" spans="1:12" ht="26.25" customHeight="1" x14ac:dyDescent="0.15">
      <c r="A113" s="47"/>
      <c r="B113" s="48" t="s">
        <v>3</v>
      </c>
      <c r="C113" s="49"/>
      <c r="D113" s="50">
        <f>IF(C113-A113&lt;0, "エラー", IF(OR(C113="", A113=""), 0, C113-A113))</f>
        <v>0</v>
      </c>
      <c r="E113" s="142"/>
      <c r="F113" s="143"/>
      <c r="G113" s="143"/>
      <c r="H113" s="143"/>
      <c r="I113" s="143"/>
      <c r="J113" s="143"/>
      <c r="K113" s="143"/>
      <c r="L113" s="144"/>
    </row>
    <row r="114" spans="1:12" ht="26.25" customHeight="1" x14ac:dyDescent="0.15">
      <c r="A114" s="51"/>
      <c r="B114" s="52" t="s">
        <v>3</v>
      </c>
      <c r="C114" s="53"/>
      <c r="D114" s="50">
        <f>IF(C114-A114&lt;0, "エラー", IF(OR(C114="", A114=""), 0, C114-A114))</f>
        <v>0</v>
      </c>
      <c r="E114" s="145"/>
      <c r="F114" s="146"/>
      <c r="G114" s="146"/>
      <c r="H114" s="146"/>
      <c r="I114" s="146"/>
      <c r="J114" s="146"/>
      <c r="K114" s="146"/>
      <c r="L114" s="147"/>
    </row>
    <row r="115" spans="1:12" ht="26.25" customHeight="1" x14ac:dyDescent="0.15">
      <c r="A115" s="51"/>
      <c r="B115" s="52" t="s">
        <v>3</v>
      </c>
      <c r="C115" s="53"/>
      <c r="D115" s="50">
        <f>IF(C115-A115&lt;0, "エラー", IF(OR(C115="", A115=""), 0, C115-A115))</f>
        <v>0</v>
      </c>
      <c r="E115" s="145"/>
      <c r="F115" s="146"/>
      <c r="G115" s="146"/>
      <c r="H115" s="146"/>
      <c r="I115" s="146"/>
      <c r="J115" s="146"/>
      <c r="K115" s="146"/>
      <c r="L115" s="147"/>
    </row>
    <row r="116" spans="1:12" ht="26.25" customHeight="1" thickBot="1" x14ac:dyDescent="0.2">
      <c r="A116" s="54"/>
      <c r="B116" s="55" t="s">
        <v>3</v>
      </c>
      <c r="C116" s="56"/>
      <c r="D116" s="57">
        <f>IF(C116-A116&lt;0, "エラー", IF(OR(C116="", A116=""), 0, C116-A116))</f>
        <v>0</v>
      </c>
      <c r="E116" s="148"/>
      <c r="F116" s="149"/>
      <c r="G116" s="149"/>
      <c r="H116" s="149"/>
      <c r="I116" s="149"/>
      <c r="J116" s="149"/>
      <c r="K116" s="149"/>
      <c r="L116" s="150"/>
    </row>
    <row r="117" spans="1:12" s="70" customFormat="1" ht="26.25" customHeight="1" thickBot="1" x14ac:dyDescent="0.2">
      <c r="A117" s="64"/>
      <c r="B117" s="64"/>
      <c r="C117" s="64"/>
      <c r="D117" s="65" t="s">
        <v>38</v>
      </c>
      <c r="E117" s="71" t="s">
        <v>39</v>
      </c>
      <c r="F117" s="66">
        <f>SUM(F82,F87,F92,F97,F102,F107,F112)</f>
        <v>0</v>
      </c>
      <c r="G117" s="67"/>
      <c r="H117" s="68"/>
      <c r="I117" s="69"/>
      <c r="J117" s="69"/>
      <c r="K117" s="69"/>
      <c r="L117" s="69"/>
    </row>
    <row r="118" spans="1:12" ht="26.25" customHeight="1" thickBot="1" x14ac:dyDescent="0.2">
      <c r="A118" s="151" t="s">
        <v>30</v>
      </c>
      <c r="B118" s="152"/>
      <c r="C118" s="152"/>
      <c r="D118" s="63" t="s">
        <v>31</v>
      </c>
      <c r="E118" s="45" t="s">
        <v>0</v>
      </c>
      <c r="F118" s="46">
        <f>SUM(D119:D122)</f>
        <v>0</v>
      </c>
      <c r="G118" s="140"/>
      <c r="H118" s="141"/>
      <c r="I118" s="45" t="s">
        <v>1</v>
      </c>
      <c r="J118" s="45"/>
      <c r="K118" s="45" t="s">
        <v>2</v>
      </c>
      <c r="L118" s="45"/>
    </row>
    <row r="119" spans="1:12" ht="26.25" customHeight="1" x14ac:dyDescent="0.15">
      <c r="A119" s="47"/>
      <c r="B119" s="48" t="s">
        <v>3</v>
      </c>
      <c r="C119" s="49"/>
      <c r="D119" s="50">
        <f>IF(C119-A119&lt;0, "エラー", IF(OR(C119="", A119=""), 0, C119-A119))</f>
        <v>0</v>
      </c>
      <c r="E119" s="142"/>
      <c r="F119" s="143"/>
      <c r="G119" s="143"/>
      <c r="H119" s="143"/>
      <c r="I119" s="143"/>
      <c r="J119" s="143"/>
      <c r="K119" s="143"/>
      <c r="L119" s="144"/>
    </row>
    <row r="120" spans="1:12" ht="26.25" customHeight="1" x14ac:dyDescent="0.15">
      <c r="A120" s="51"/>
      <c r="B120" s="52" t="s">
        <v>3</v>
      </c>
      <c r="C120" s="53"/>
      <c r="D120" s="50">
        <f>IF(C120-A120&lt;0, "エラー", IF(OR(C120="", A120=""), 0, C120-A120))</f>
        <v>0</v>
      </c>
      <c r="E120" s="145"/>
      <c r="F120" s="146"/>
      <c r="G120" s="146"/>
      <c r="H120" s="146"/>
      <c r="I120" s="146"/>
      <c r="J120" s="146"/>
      <c r="K120" s="146"/>
      <c r="L120" s="147"/>
    </row>
    <row r="121" spans="1:12" ht="26.25" customHeight="1" x14ac:dyDescent="0.15">
      <c r="A121" s="51"/>
      <c r="B121" s="52" t="s">
        <v>3</v>
      </c>
      <c r="C121" s="53"/>
      <c r="D121" s="50">
        <f>IF(C121-A121&lt;0, "エラー", IF(OR(C121="", A121=""), 0, C121-A121))</f>
        <v>0</v>
      </c>
      <c r="E121" s="145"/>
      <c r="F121" s="146"/>
      <c r="G121" s="146"/>
      <c r="H121" s="146"/>
      <c r="I121" s="146"/>
      <c r="J121" s="146"/>
      <c r="K121" s="146"/>
      <c r="L121" s="147"/>
    </row>
    <row r="122" spans="1:12" ht="26.25" customHeight="1" thickBot="1" x14ac:dyDescent="0.2">
      <c r="A122" s="54"/>
      <c r="B122" s="55" t="s">
        <v>3</v>
      </c>
      <c r="C122" s="56"/>
      <c r="D122" s="50">
        <f>IF(C122-A122&lt;0, "エラー", IF(OR(C122="", A122=""), 0, C122-A122))</f>
        <v>0</v>
      </c>
      <c r="E122" s="148"/>
      <c r="F122" s="149"/>
      <c r="G122" s="149"/>
      <c r="H122" s="149"/>
      <c r="I122" s="149"/>
      <c r="J122" s="149"/>
      <c r="K122" s="149"/>
      <c r="L122" s="150"/>
    </row>
    <row r="123" spans="1:12" ht="26.25" customHeight="1" thickBot="1" x14ac:dyDescent="0.2">
      <c r="A123" s="151" t="s">
        <v>30</v>
      </c>
      <c r="B123" s="152"/>
      <c r="C123" s="152"/>
      <c r="D123" s="63" t="s">
        <v>37</v>
      </c>
      <c r="E123" s="45" t="s">
        <v>0</v>
      </c>
      <c r="F123" s="46">
        <f>SUM(D124:D127)</f>
        <v>0</v>
      </c>
      <c r="G123" s="140"/>
      <c r="H123" s="141"/>
      <c r="I123" s="45" t="s">
        <v>1</v>
      </c>
      <c r="J123" s="45"/>
      <c r="K123" s="45" t="s">
        <v>2</v>
      </c>
      <c r="L123" s="45"/>
    </row>
    <row r="124" spans="1:12" ht="26.25" customHeight="1" x14ac:dyDescent="0.15">
      <c r="A124" s="47"/>
      <c r="B124" s="48" t="s">
        <v>3</v>
      </c>
      <c r="C124" s="49"/>
      <c r="D124" s="50">
        <f>IF(C124-A124&lt;0, "エラー", IF(OR(C124="", A124=""), 0, C124-A124))</f>
        <v>0</v>
      </c>
      <c r="E124" s="142"/>
      <c r="F124" s="143"/>
      <c r="G124" s="143"/>
      <c r="H124" s="143"/>
      <c r="I124" s="143"/>
      <c r="J124" s="143"/>
      <c r="K124" s="143"/>
      <c r="L124" s="144"/>
    </row>
    <row r="125" spans="1:12" ht="26.25" customHeight="1" x14ac:dyDescent="0.15">
      <c r="A125" s="51"/>
      <c r="B125" s="52" t="s">
        <v>3</v>
      </c>
      <c r="C125" s="53"/>
      <c r="D125" s="50">
        <f>IF(C125-A125&lt;0, "エラー", IF(OR(C125="", A125=""), 0, C125-A125))</f>
        <v>0</v>
      </c>
      <c r="E125" s="145"/>
      <c r="F125" s="146"/>
      <c r="G125" s="146"/>
      <c r="H125" s="146"/>
      <c r="I125" s="146"/>
      <c r="J125" s="146"/>
      <c r="K125" s="146"/>
      <c r="L125" s="147"/>
    </row>
    <row r="126" spans="1:12" ht="26.25" customHeight="1" x14ac:dyDescent="0.15">
      <c r="A126" s="51"/>
      <c r="B126" s="52" t="s">
        <v>3</v>
      </c>
      <c r="C126" s="53"/>
      <c r="D126" s="50">
        <f>IF(C126-A126&lt;0, "エラー", IF(OR(C126="", A126=""), 0, C126-A126))</f>
        <v>0</v>
      </c>
      <c r="E126" s="145"/>
      <c r="F126" s="146"/>
      <c r="G126" s="146"/>
      <c r="H126" s="146"/>
      <c r="I126" s="146"/>
      <c r="J126" s="146"/>
      <c r="K126" s="146"/>
      <c r="L126" s="147"/>
    </row>
    <row r="127" spans="1:12" ht="26.25" customHeight="1" thickBot="1" x14ac:dyDescent="0.2">
      <c r="A127" s="54"/>
      <c r="B127" s="55" t="s">
        <v>3</v>
      </c>
      <c r="C127" s="56"/>
      <c r="D127" s="50">
        <f>IF(C127-A127&lt;0, "エラー", IF(OR(C127="", A127=""), 0, C127-A127))</f>
        <v>0</v>
      </c>
      <c r="E127" s="148"/>
      <c r="F127" s="149"/>
      <c r="G127" s="149"/>
      <c r="H127" s="149"/>
      <c r="I127" s="149"/>
      <c r="J127" s="149"/>
      <c r="K127" s="149"/>
      <c r="L127" s="150"/>
    </row>
    <row r="128" spans="1:12" ht="26.25" customHeight="1" thickBot="1" x14ac:dyDescent="0.2">
      <c r="A128" s="151" t="s">
        <v>30</v>
      </c>
      <c r="B128" s="152"/>
      <c r="C128" s="152"/>
      <c r="D128" s="63" t="s">
        <v>36</v>
      </c>
      <c r="E128" s="45" t="s">
        <v>0</v>
      </c>
      <c r="F128" s="46">
        <f>SUM(D129:D132)</f>
        <v>0</v>
      </c>
      <c r="G128" s="140"/>
      <c r="H128" s="141"/>
      <c r="I128" s="45" t="s">
        <v>1</v>
      </c>
      <c r="J128" s="45"/>
      <c r="K128" s="45" t="s">
        <v>2</v>
      </c>
      <c r="L128" s="45"/>
    </row>
    <row r="129" spans="1:12" ht="26.25" customHeight="1" x14ac:dyDescent="0.15">
      <c r="A129" s="47"/>
      <c r="B129" s="48" t="s">
        <v>3</v>
      </c>
      <c r="C129" s="49"/>
      <c r="D129" s="50">
        <f>IF(C129-A129&lt;0, "エラー", IF(OR(C129="", A129=""), 0, C129-A129))</f>
        <v>0</v>
      </c>
      <c r="E129" s="142"/>
      <c r="F129" s="143"/>
      <c r="G129" s="143"/>
      <c r="H129" s="143"/>
      <c r="I129" s="143"/>
      <c r="J129" s="143"/>
      <c r="K129" s="143"/>
      <c r="L129" s="144"/>
    </row>
    <row r="130" spans="1:12" ht="26.25" customHeight="1" x14ac:dyDescent="0.15">
      <c r="A130" s="51"/>
      <c r="B130" s="52" t="s">
        <v>3</v>
      </c>
      <c r="C130" s="53"/>
      <c r="D130" s="50">
        <f>IF(C130-A130&lt;0, "エラー", IF(OR(C130="", A130=""), 0, C130-A130))</f>
        <v>0</v>
      </c>
      <c r="E130" s="145"/>
      <c r="F130" s="146"/>
      <c r="G130" s="146"/>
      <c r="H130" s="146"/>
      <c r="I130" s="146"/>
      <c r="J130" s="146"/>
      <c r="K130" s="146"/>
      <c r="L130" s="147"/>
    </row>
    <row r="131" spans="1:12" ht="26.25" customHeight="1" x14ac:dyDescent="0.15">
      <c r="A131" s="51"/>
      <c r="B131" s="52" t="s">
        <v>3</v>
      </c>
      <c r="C131" s="53"/>
      <c r="D131" s="50">
        <f>IF(C131-A131&lt;0, "エラー", IF(OR(C131="", A131=""), 0, C131-A131))</f>
        <v>0</v>
      </c>
      <c r="E131" s="145"/>
      <c r="F131" s="146"/>
      <c r="G131" s="146"/>
      <c r="H131" s="146"/>
      <c r="I131" s="146"/>
      <c r="J131" s="146"/>
      <c r="K131" s="146"/>
      <c r="L131" s="147"/>
    </row>
    <row r="132" spans="1:12" ht="26.25" customHeight="1" thickBot="1" x14ac:dyDescent="0.2">
      <c r="A132" s="54"/>
      <c r="B132" s="55" t="s">
        <v>3</v>
      </c>
      <c r="C132" s="56"/>
      <c r="D132" s="50">
        <f>IF(C132-A132&lt;0, "エラー", IF(OR(C132="", A132=""), 0, C132-A132))</f>
        <v>0</v>
      </c>
      <c r="E132" s="148"/>
      <c r="F132" s="149"/>
      <c r="G132" s="149"/>
      <c r="H132" s="149"/>
      <c r="I132" s="149"/>
      <c r="J132" s="149"/>
      <c r="K132" s="149"/>
      <c r="L132" s="150"/>
    </row>
    <row r="133" spans="1:12" ht="26.25" customHeight="1" thickBot="1" x14ac:dyDescent="0.2">
      <c r="A133" s="151" t="s">
        <v>30</v>
      </c>
      <c r="B133" s="152"/>
      <c r="C133" s="152"/>
      <c r="D133" s="63" t="s">
        <v>35</v>
      </c>
      <c r="E133" s="45" t="s">
        <v>0</v>
      </c>
      <c r="F133" s="46">
        <f>SUM(D134:D137)</f>
        <v>0</v>
      </c>
      <c r="G133" s="140"/>
      <c r="H133" s="141"/>
      <c r="I133" s="45" t="s">
        <v>1</v>
      </c>
      <c r="J133" s="45"/>
      <c r="K133" s="45" t="s">
        <v>2</v>
      </c>
      <c r="L133" s="45"/>
    </row>
    <row r="134" spans="1:12" ht="26.25" customHeight="1" x14ac:dyDescent="0.15">
      <c r="A134" s="47"/>
      <c r="B134" s="48" t="s">
        <v>3</v>
      </c>
      <c r="C134" s="49"/>
      <c r="D134" s="50">
        <f>IF(C134-A134&lt;0, "エラー", IF(OR(C134="", A134=""), 0, C134-A134))</f>
        <v>0</v>
      </c>
      <c r="E134" s="142"/>
      <c r="F134" s="143"/>
      <c r="G134" s="143"/>
      <c r="H134" s="143"/>
      <c r="I134" s="143"/>
      <c r="J134" s="143"/>
      <c r="K134" s="143"/>
      <c r="L134" s="144"/>
    </row>
    <row r="135" spans="1:12" ht="26.25" customHeight="1" x14ac:dyDescent="0.15">
      <c r="A135" s="51"/>
      <c r="B135" s="52" t="s">
        <v>3</v>
      </c>
      <c r="C135" s="53"/>
      <c r="D135" s="50">
        <f>IF(C135-A135&lt;0, "エラー", IF(OR(C135="", A135=""), 0, C135-A135))</f>
        <v>0</v>
      </c>
      <c r="E135" s="145"/>
      <c r="F135" s="146"/>
      <c r="G135" s="146"/>
      <c r="H135" s="146"/>
      <c r="I135" s="146"/>
      <c r="J135" s="146"/>
      <c r="K135" s="146"/>
      <c r="L135" s="147"/>
    </row>
    <row r="136" spans="1:12" ht="26.25" customHeight="1" x14ac:dyDescent="0.15">
      <c r="A136" s="51"/>
      <c r="B136" s="52" t="s">
        <v>3</v>
      </c>
      <c r="C136" s="53"/>
      <c r="D136" s="50">
        <f>IF(C136-A136&lt;0, "エラー", IF(OR(C136="", A136=""), 0, C136-A136))</f>
        <v>0</v>
      </c>
      <c r="E136" s="145"/>
      <c r="F136" s="146"/>
      <c r="G136" s="146"/>
      <c r="H136" s="146"/>
      <c r="I136" s="146"/>
      <c r="J136" s="146"/>
      <c r="K136" s="146"/>
      <c r="L136" s="147"/>
    </row>
    <row r="137" spans="1:12" ht="26.25" customHeight="1" thickBot="1" x14ac:dyDescent="0.2">
      <c r="A137" s="54"/>
      <c r="B137" s="55" t="s">
        <v>3</v>
      </c>
      <c r="C137" s="56"/>
      <c r="D137" s="50">
        <f>IF(C137-A137&lt;0, "エラー", IF(OR(C137="", A137=""), 0, C137-A137))</f>
        <v>0</v>
      </c>
      <c r="E137" s="148"/>
      <c r="F137" s="149"/>
      <c r="G137" s="149"/>
      <c r="H137" s="149"/>
      <c r="I137" s="149"/>
      <c r="J137" s="149"/>
      <c r="K137" s="149"/>
      <c r="L137" s="150"/>
    </row>
    <row r="138" spans="1:12" ht="26.25" customHeight="1" thickBot="1" x14ac:dyDescent="0.2">
      <c r="A138" s="151" t="s">
        <v>30</v>
      </c>
      <c r="B138" s="152"/>
      <c r="C138" s="152"/>
      <c r="D138" s="63" t="s">
        <v>34</v>
      </c>
      <c r="E138" s="45" t="s">
        <v>0</v>
      </c>
      <c r="F138" s="46">
        <f>SUM(D139:D142)</f>
        <v>0</v>
      </c>
      <c r="G138" s="140"/>
      <c r="H138" s="141"/>
      <c r="I138" s="45" t="s">
        <v>1</v>
      </c>
      <c r="J138" s="45"/>
      <c r="K138" s="45" t="s">
        <v>2</v>
      </c>
      <c r="L138" s="45"/>
    </row>
    <row r="139" spans="1:12" ht="26.25" customHeight="1" x14ac:dyDescent="0.15">
      <c r="A139" s="47"/>
      <c r="B139" s="48" t="s">
        <v>3</v>
      </c>
      <c r="C139" s="49"/>
      <c r="D139" s="50">
        <f>IF(C139-A139&lt;0, "エラー", IF(OR(C139="", A139=""), 0, C139-A139))</f>
        <v>0</v>
      </c>
      <c r="E139" s="142"/>
      <c r="F139" s="143"/>
      <c r="G139" s="143"/>
      <c r="H139" s="143"/>
      <c r="I139" s="143"/>
      <c r="J139" s="143"/>
      <c r="K139" s="143"/>
      <c r="L139" s="144"/>
    </row>
    <row r="140" spans="1:12" ht="26.25" customHeight="1" x14ac:dyDescent="0.15">
      <c r="A140" s="51"/>
      <c r="B140" s="52" t="s">
        <v>3</v>
      </c>
      <c r="C140" s="53"/>
      <c r="D140" s="50">
        <f>IF(C140-A140&lt;0, "エラー", IF(OR(C140="", A140=""), 0, C140-A140))</f>
        <v>0</v>
      </c>
      <c r="E140" s="145"/>
      <c r="F140" s="146"/>
      <c r="G140" s="146"/>
      <c r="H140" s="146"/>
      <c r="I140" s="146"/>
      <c r="J140" s="146"/>
      <c r="K140" s="146"/>
      <c r="L140" s="147"/>
    </row>
    <row r="141" spans="1:12" ht="26.25" customHeight="1" x14ac:dyDescent="0.15">
      <c r="A141" s="51"/>
      <c r="B141" s="52" t="s">
        <v>3</v>
      </c>
      <c r="C141" s="53"/>
      <c r="D141" s="50">
        <f>IF(C141-A141&lt;0, "エラー", IF(OR(C141="", A141=""), 0, C141-A141))</f>
        <v>0</v>
      </c>
      <c r="E141" s="145"/>
      <c r="F141" s="146"/>
      <c r="G141" s="146"/>
      <c r="H141" s="146"/>
      <c r="I141" s="146"/>
      <c r="J141" s="146"/>
      <c r="K141" s="146"/>
      <c r="L141" s="147"/>
    </row>
    <row r="142" spans="1:12" ht="26.25" customHeight="1" thickBot="1" x14ac:dyDescent="0.2">
      <c r="A142" s="54"/>
      <c r="B142" s="55" t="s">
        <v>3</v>
      </c>
      <c r="C142" s="56"/>
      <c r="D142" s="50">
        <f>IF(C142-A142&lt;0, "エラー", IF(OR(C142="", A142=""), 0, C142-A142))</f>
        <v>0</v>
      </c>
      <c r="E142" s="148"/>
      <c r="F142" s="149"/>
      <c r="G142" s="149"/>
      <c r="H142" s="149"/>
      <c r="I142" s="149"/>
      <c r="J142" s="149"/>
      <c r="K142" s="149"/>
      <c r="L142" s="150"/>
    </row>
    <row r="143" spans="1:12" ht="26.25" customHeight="1" thickBot="1" x14ac:dyDescent="0.2">
      <c r="A143" s="151" t="s">
        <v>30</v>
      </c>
      <c r="B143" s="152"/>
      <c r="C143" s="152"/>
      <c r="D143" s="63" t="s">
        <v>33</v>
      </c>
      <c r="E143" s="45" t="s">
        <v>0</v>
      </c>
      <c r="F143" s="46">
        <f>SUM(D144:D147)</f>
        <v>0</v>
      </c>
      <c r="G143" s="140"/>
      <c r="H143" s="141"/>
      <c r="I143" s="45" t="s">
        <v>1</v>
      </c>
      <c r="J143" s="45"/>
      <c r="K143" s="45" t="s">
        <v>2</v>
      </c>
      <c r="L143" s="45"/>
    </row>
    <row r="144" spans="1:12" ht="26.25" customHeight="1" x14ac:dyDescent="0.15">
      <c r="A144" s="47"/>
      <c r="B144" s="48" t="s">
        <v>3</v>
      </c>
      <c r="C144" s="49"/>
      <c r="D144" s="50">
        <f>IF(C144-A144&lt;0, "エラー", IF(OR(C144="", A144=""), 0, C144-A144))</f>
        <v>0</v>
      </c>
      <c r="E144" s="142"/>
      <c r="F144" s="143"/>
      <c r="G144" s="143"/>
      <c r="H144" s="143"/>
      <c r="I144" s="143"/>
      <c r="J144" s="143"/>
      <c r="K144" s="143"/>
      <c r="L144" s="144"/>
    </row>
    <row r="145" spans="1:12" ht="26.25" customHeight="1" x14ac:dyDescent="0.15">
      <c r="A145" s="51"/>
      <c r="B145" s="52" t="s">
        <v>3</v>
      </c>
      <c r="C145" s="53"/>
      <c r="D145" s="50">
        <f>IF(C145-A145&lt;0, "エラー", IF(OR(C145="", A145=""), 0, C145-A145))</f>
        <v>0</v>
      </c>
      <c r="E145" s="145"/>
      <c r="F145" s="146"/>
      <c r="G145" s="146"/>
      <c r="H145" s="146"/>
      <c r="I145" s="146"/>
      <c r="J145" s="146"/>
      <c r="K145" s="146"/>
      <c r="L145" s="147"/>
    </row>
    <row r="146" spans="1:12" ht="26.25" customHeight="1" x14ac:dyDescent="0.15">
      <c r="A146" s="51"/>
      <c r="B146" s="52" t="s">
        <v>3</v>
      </c>
      <c r="C146" s="53"/>
      <c r="D146" s="50">
        <f>IF(C146-A146&lt;0, "エラー", IF(OR(C146="", A146=""), 0, C146-A146))</f>
        <v>0</v>
      </c>
      <c r="E146" s="145"/>
      <c r="F146" s="146"/>
      <c r="G146" s="146"/>
      <c r="H146" s="146"/>
      <c r="I146" s="146"/>
      <c r="J146" s="146"/>
      <c r="K146" s="146"/>
      <c r="L146" s="147"/>
    </row>
    <row r="147" spans="1:12" ht="26.25" customHeight="1" thickBot="1" x14ac:dyDescent="0.2">
      <c r="A147" s="54"/>
      <c r="B147" s="55" t="s">
        <v>3</v>
      </c>
      <c r="C147" s="56"/>
      <c r="D147" s="50">
        <f>IF(C147-A147&lt;0, "エラー", IF(OR(C147="", A147=""), 0, C147-A147))</f>
        <v>0</v>
      </c>
      <c r="E147" s="148"/>
      <c r="F147" s="149"/>
      <c r="G147" s="149"/>
      <c r="H147" s="149"/>
      <c r="I147" s="149"/>
      <c r="J147" s="149"/>
      <c r="K147" s="149"/>
      <c r="L147" s="150"/>
    </row>
    <row r="148" spans="1:12" ht="26.25" customHeight="1" thickBot="1" x14ac:dyDescent="0.2">
      <c r="A148" s="151" t="s">
        <v>30</v>
      </c>
      <c r="B148" s="152"/>
      <c r="C148" s="152"/>
      <c r="D148" s="63" t="s">
        <v>32</v>
      </c>
      <c r="E148" s="45" t="s">
        <v>0</v>
      </c>
      <c r="F148" s="46">
        <f>SUM(D149:D152)</f>
        <v>0</v>
      </c>
      <c r="G148" s="140"/>
      <c r="H148" s="141"/>
      <c r="I148" s="45" t="s">
        <v>1</v>
      </c>
      <c r="J148" s="45"/>
      <c r="K148" s="45" t="s">
        <v>2</v>
      </c>
      <c r="L148" s="45"/>
    </row>
    <row r="149" spans="1:12" ht="26.25" customHeight="1" x14ac:dyDescent="0.15">
      <c r="A149" s="47"/>
      <c r="B149" s="48" t="s">
        <v>3</v>
      </c>
      <c r="C149" s="49"/>
      <c r="D149" s="50">
        <f>IF(C149-A149&lt;0, "エラー", IF(OR(C149="", A149=""), 0, C149-A149))</f>
        <v>0</v>
      </c>
      <c r="E149" s="142"/>
      <c r="F149" s="143"/>
      <c r="G149" s="143"/>
      <c r="H149" s="143"/>
      <c r="I149" s="143"/>
      <c r="J149" s="143"/>
      <c r="K149" s="143"/>
      <c r="L149" s="144"/>
    </row>
    <row r="150" spans="1:12" ht="26.25" customHeight="1" x14ac:dyDescent="0.15">
      <c r="A150" s="51"/>
      <c r="B150" s="52" t="s">
        <v>3</v>
      </c>
      <c r="C150" s="53"/>
      <c r="D150" s="50">
        <f>IF(C150-A150&lt;0, "エラー", IF(OR(C150="", A150=""), 0, C150-A150))</f>
        <v>0</v>
      </c>
      <c r="E150" s="145"/>
      <c r="F150" s="146"/>
      <c r="G150" s="146"/>
      <c r="H150" s="146"/>
      <c r="I150" s="146"/>
      <c r="J150" s="146"/>
      <c r="K150" s="146"/>
      <c r="L150" s="147"/>
    </row>
    <row r="151" spans="1:12" ht="26.25" customHeight="1" x14ac:dyDescent="0.15">
      <c r="A151" s="51"/>
      <c r="B151" s="52" t="s">
        <v>3</v>
      </c>
      <c r="C151" s="53"/>
      <c r="D151" s="50">
        <f>IF(C151-A151&lt;0, "エラー", IF(OR(C151="", A151=""), 0, C151-A151))</f>
        <v>0</v>
      </c>
      <c r="E151" s="145"/>
      <c r="F151" s="146"/>
      <c r="G151" s="146"/>
      <c r="H151" s="146"/>
      <c r="I151" s="146"/>
      <c r="J151" s="146"/>
      <c r="K151" s="146"/>
      <c r="L151" s="147"/>
    </row>
    <row r="152" spans="1:12" ht="26.25" customHeight="1" thickBot="1" x14ac:dyDescent="0.2">
      <c r="A152" s="54"/>
      <c r="B152" s="55" t="s">
        <v>3</v>
      </c>
      <c r="C152" s="56"/>
      <c r="D152" s="57">
        <f>IF(C152-A152&lt;0, "エラー", IF(OR(C152="", A152=""), 0, C152-A152))</f>
        <v>0</v>
      </c>
      <c r="E152" s="148"/>
      <c r="F152" s="149"/>
      <c r="G152" s="149"/>
      <c r="H152" s="149"/>
      <c r="I152" s="149"/>
      <c r="J152" s="149"/>
      <c r="K152" s="149"/>
      <c r="L152" s="150"/>
    </row>
    <row r="153" spans="1:12" s="70" customFormat="1" ht="26.25" customHeight="1" thickBot="1" x14ac:dyDescent="0.2">
      <c r="A153" s="64"/>
      <c r="B153" s="64"/>
      <c r="C153" s="64"/>
      <c r="D153" s="65" t="s">
        <v>38</v>
      </c>
      <c r="E153" s="71" t="s">
        <v>39</v>
      </c>
      <c r="F153" s="66">
        <f>SUM(F118,F123,F128,F133,F138,F143,F148)</f>
        <v>0</v>
      </c>
      <c r="G153" s="67"/>
      <c r="H153" s="68"/>
      <c r="I153" s="69"/>
      <c r="J153" s="69"/>
      <c r="K153" s="69"/>
      <c r="L153" s="69"/>
    </row>
    <row r="154" spans="1:12" ht="26.25" customHeight="1" thickBot="1" x14ac:dyDescent="0.2">
      <c r="A154" s="151" t="s">
        <v>30</v>
      </c>
      <c r="B154" s="152"/>
      <c r="C154" s="152"/>
      <c r="D154" s="63" t="s">
        <v>31</v>
      </c>
      <c r="E154" s="45" t="s">
        <v>0</v>
      </c>
      <c r="F154" s="46">
        <f>SUM(D155:D158)</f>
        <v>0</v>
      </c>
      <c r="G154" s="140"/>
      <c r="H154" s="141"/>
      <c r="I154" s="45" t="s">
        <v>1</v>
      </c>
      <c r="J154" s="45"/>
      <c r="K154" s="45" t="s">
        <v>2</v>
      </c>
      <c r="L154" s="45"/>
    </row>
    <row r="155" spans="1:12" ht="26.25" customHeight="1" x14ac:dyDescent="0.15">
      <c r="A155" s="47"/>
      <c r="B155" s="48" t="s">
        <v>3</v>
      </c>
      <c r="C155" s="49"/>
      <c r="D155" s="50">
        <f>IF(C155-A155&lt;0, "エラー", IF(OR(C155="", A155=""), 0, C155-A155))</f>
        <v>0</v>
      </c>
      <c r="E155" s="142"/>
      <c r="F155" s="143"/>
      <c r="G155" s="143"/>
      <c r="H155" s="143"/>
      <c r="I155" s="143"/>
      <c r="J155" s="143"/>
      <c r="K155" s="143"/>
      <c r="L155" s="144"/>
    </row>
    <row r="156" spans="1:12" ht="26.25" customHeight="1" x14ac:dyDescent="0.15">
      <c r="A156" s="51"/>
      <c r="B156" s="52" t="s">
        <v>3</v>
      </c>
      <c r="C156" s="53"/>
      <c r="D156" s="50">
        <f>IF(C156-A156&lt;0, "エラー", IF(OR(C156="", A156=""), 0, C156-A156))</f>
        <v>0</v>
      </c>
      <c r="E156" s="145"/>
      <c r="F156" s="146"/>
      <c r="G156" s="146"/>
      <c r="H156" s="146"/>
      <c r="I156" s="146"/>
      <c r="J156" s="146"/>
      <c r="K156" s="146"/>
      <c r="L156" s="147"/>
    </row>
    <row r="157" spans="1:12" ht="26.25" customHeight="1" x14ac:dyDescent="0.15">
      <c r="A157" s="51"/>
      <c r="B157" s="52" t="s">
        <v>3</v>
      </c>
      <c r="C157" s="53"/>
      <c r="D157" s="50">
        <f>IF(C157-A157&lt;0, "エラー", IF(OR(C157="", A157=""), 0, C157-A157))</f>
        <v>0</v>
      </c>
      <c r="E157" s="145"/>
      <c r="F157" s="146"/>
      <c r="G157" s="146"/>
      <c r="H157" s="146"/>
      <c r="I157" s="146"/>
      <c r="J157" s="146"/>
      <c r="K157" s="146"/>
      <c r="L157" s="147"/>
    </row>
    <row r="158" spans="1:12" ht="26.25" customHeight="1" thickBot="1" x14ac:dyDescent="0.2">
      <c r="A158" s="54"/>
      <c r="B158" s="55" t="s">
        <v>3</v>
      </c>
      <c r="C158" s="56"/>
      <c r="D158" s="50">
        <f>IF(C158-A158&lt;0, "エラー", IF(OR(C158="", A158=""), 0, C158-A158))</f>
        <v>0</v>
      </c>
      <c r="E158" s="148"/>
      <c r="F158" s="149"/>
      <c r="G158" s="149"/>
      <c r="H158" s="149"/>
      <c r="I158" s="149"/>
      <c r="J158" s="149"/>
      <c r="K158" s="149"/>
      <c r="L158" s="150"/>
    </row>
    <row r="159" spans="1:12" ht="26.25" customHeight="1" thickBot="1" x14ac:dyDescent="0.2">
      <c r="A159" s="151" t="s">
        <v>30</v>
      </c>
      <c r="B159" s="152"/>
      <c r="C159" s="152"/>
      <c r="D159" s="63" t="s">
        <v>37</v>
      </c>
      <c r="E159" s="45" t="s">
        <v>0</v>
      </c>
      <c r="F159" s="46">
        <f>SUM(D160:D163)</f>
        <v>0</v>
      </c>
      <c r="G159" s="140"/>
      <c r="H159" s="141"/>
      <c r="I159" s="45" t="s">
        <v>1</v>
      </c>
      <c r="J159" s="45"/>
      <c r="K159" s="45" t="s">
        <v>2</v>
      </c>
      <c r="L159" s="45"/>
    </row>
    <row r="160" spans="1:12" ht="26.25" customHeight="1" x14ac:dyDescent="0.15">
      <c r="A160" s="47"/>
      <c r="B160" s="48" t="s">
        <v>3</v>
      </c>
      <c r="C160" s="49"/>
      <c r="D160" s="50">
        <f>IF(C160-A160&lt;0, "エラー", IF(OR(C160="", A160=""), 0, C160-A160))</f>
        <v>0</v>
      </c>
      <c r="E160" s="142"/>
      <c r="F160" s="143"/>
      <c r="G160" s="143"/>
      <c r="H160" s="143"/>
      <c r="I160" s="143"/>
      <c r="J160" s="143"/>
      <c r="K160" s="143"/>
      <c r="L160" s="144"/>
    </row>
    <row r="161" spans="1:12" ht="26.25" customHeight="1" x14ac:dyDescent="0.15">
      <c r="A161" s="51"/>
      <c r="B161" s="52" t="s">
        <v>3</v>
      </c>
      <c r="C161" s="53"/>
      <c r="D161" s="50">
        <f>IF(C161-A161&lt;0, "エラー", IF(OR(C161="", A161=""), 0, C161-A161))</f>
        <v>0</v>
      </c>
      <c r="E161" s="145"/>
      <c r="F161" s="146"/>
      <c r="G161" s="146"/>
      <c r="H161" s="146"/>
      <c r="I161" s="146"/>
      <c r="J161" s="146"/>
      <c r="K161" s="146"/>
      <c r="L161" s="147"/>
    </row>
    <row r="162" spans="1:12" ht="26.25" customHeight="1" x14ac:dyDescent="0.15">
      <c r="A162" s="51"/>
      <c r="B162" s="52" t="s">
        <v>3</v>
      </c>
      <c r="C162" s="53"/>
      <c r="D162" s="50">
        <f>IF(C162-A162&lt;0, "エラー", IF(OR(C162="", A162=""), 0, C162-A162))</f>
        <v>0</v>
      </c>
      <c r="E162" s="145"/>
      <c r="F162" s="146"/>
      <c r="G162" s="146"/>
      <c r="H162" s="146"/>
      <c r="I162" s="146"/>
      <c r="J162" s="146"/>
      <c r="K162" s="146"/>
      <c r="L162" s="147"/>
    </row>
    <row r="163" spans="1:12" ht="26.25" customHeight="1" thickBot="1" x14ac:dyDescent="0.2">
      <c r="A163" s="54"/>
      <c r="B163" s="55" t="s">
        <v>3</v>
      </c>
      <c r="C163" s="56"/>
      <c r="D163" s="50">
        <f>IF(C163-A163&lt;0, "エラー", IF(OR(C163="", A163=""), 0, C163-A163))</f>
        <v>0</v>
      </c>
      <c r="E163" s="148"/>
      <c r="F163" s="149"/>
      <c r="G163" s="149"/>
      <c r="H163" s="149"/>
      <c r="I163" s="149"/>
      <c r="J163" s="149"/>
      <c r="K163" s="149"/>
      <c r="L163" s="150"/>
    </row>
    <row r="164" spans="1:12" ht="26.25" customHeight="1" thickBot="1" x14ac:dyDescent="0.2">
      <c r="A164" s="151" t="s">
        <v>30</v>
      </c>
      <c r="B164" s="152"/>
      <c r="C164" s="152"/>
      <c r="D164" s="63" t="s">
        <v>36</v>
      </c>
      <c r="E164" s="45" t="s">
        <v>0</v>
      </c>
      <c r="F164" s="46">
        <f>SUM(D165:D168)</f>
        <v>0</v>
      </c>
      <c r="G164" s="140"/>
      <c r="H164" s="141"/>
      <c r="I164" s="45" t="s">
        <v>1</v>
      </c>
      <c r="J164" s="45"/>
      <c r="K164" s="45" t="s">
        <v>2</v>
      </c>
      <c r="L164" s="45"/>
    </row>
    <row r="165" spans="1:12" ht="26.25" customHeight="1" x14ac:dyDescent="0.15">
      <c r="A165" s="47"/>
      <c r="B165" s="48" t="s">
        <v>3</v>
      </c>
      <c r="C165" s="49"/>
      <c r="D165" s="50">
        <f>IF(C165-A165&lt;0, "エラー", IF(OR(C165="", A165=""), 0, C165-A165))</f>
        <v>0</v>
      </c>
      <c r="E165" s="142"/>
      <c r="F165" s="143"/>
      <c r="G165" s="143"/>
      <c r="H165" s="143"/>
      <c r="I165" s="143"/>
      <c r="J165" s="143"/>
      <c r="K165" s="143"/>
      <c r="L165" s="144"/>
    </row>
    <row r="166" spans="1:12" ht="26.25" customHeight="1" x14ac:dyDescent="0.15">
      <c r="A166" s="51"/>
      <c r="B166" s="52" t="s">
        <v>3</v>
      </c>
      <c r="C166" s="53"/>
      <c r="D166" s="50">
        <f>IF(C166-A166&lt;0, "エラー", IF(OR(C166="", A166=""), 0, C166-A166))</f>
        <v>0</v>
      </c>
      <c r="E166" s="145"/>
      <c r="F166" s="146"/>
      <c r="G166" s="146"/>
      <c r="H166" s="146"/>
      <c r="I166" s="146"/>
      <c r="J166" s="146"/>
      <c r="K166" s="146"/>
      <c r="L166" s="147"/>
    </row>
    <row r="167" spans="1:12" ht="26.25" customHeight="1" x14ac:dyDescent="0.15">
      <c r="A167" s="51"/>
      <c r="B167" s="52" t="s">
        <v>3</v>
      </c>
      <c r="C167" s="53"/>
      <c r="D167" s="50">
        <f>IF(C167-A167&lt;0, "エラー", IF(OR(C167="", A167=""), 0, C167-A167))</f>
        <v>0</v>
      </c>
      <c r="E167" s="145"/>
      <c r="F167" s="146"/>
      <c r="G167" s="146"/>
      <c r="H167" s="146"/>
      <c r="I167" s="146"/>
      <c r="J167" s="146"/>
      <c r="K167" s="146"/>
      <c r="L167" s="147"/>
    </row>
    <row r="168" spans="1:12" ht="26.25" customHeight="1" thickBot="1" x14ac:dyDescent="0.2">
      <c r="A168" s="54"/>
      <c r="B168" s="55" t="s">
        <v>3</v>
      </c>
      <c r="C168" s="56"/>
      <c r="D168" s="50">
        <f>IF(C168-A168&lt;0, "エラー", IF(OR(C168="", A168=""), 0, C168-A168))</f>
        <v>0</v>
      </c>
      <c r="E168" s="148"/>
      <c r="F168" s="149"/>
      <c r="G168" s="149"/>
      <c r="H168" s="149"/>
      <c r="I168" s="149"/>
      <c r="J168" s="149"/>
      <c r="K168" s="149"/>
      <c r="L168" s="150"/>
    </row>
    <row r="169" spans="1:12" ht="26.25" customHeight="1" thickBot="1" x14ac:dyDescent="0.2">
      <c r="A169" s="151" t="s">
        <v>30</v>
      </c>
      <c r="B169" s="152"/>
      <c r="C169" s="152"/>
      <c r="D169" s="63" t="s">
        <v>35</v>
      </c>
      <c r="E169" s="45" t="s">
        <v>0</v>
      </c>
      <c r="F169" s="46">
        <f>SUM(D170:D173)</f>
        <v>0</v>
      </c>
      <c r="G169" s="140"/>
      <c r="H169" s="141"/>
      <c r="I169" s="45" t="s">
        <v>1</v>
      </c>
      <c r="J169" s="45"/>
      <c r="K169" s="45" t="s">
        <v>2</v>
      </c>
      <c r="L169" s="45"/>
    </row>
    <row r="170" spans="1:12" ht="26.25" customHeight="1" x14ac:dyDescent="0.15">
      <c r="A170" s="47"/>
      <c r="B170" s="48" t="s">
        <v>3</v>
      </c>
      <c r="C170" s="49"/>
      <c r="D170" s="50">
        <f>IF(C170-A170&lt;0, "エラー", IF(OR(C170="", A170=""), 0, C170-A170))</f>
        <v>0</v>
      </c>
      <c r="E170" s="142"/>
      <c r="F170" s="143"/>
      <c r="G170" s="143"/>
      <c r="H170" s="143"/>
      <c r="I170" s="143"/>
      <c r="J170" s="143"/>
      <c r="K170" s="143"/>
      <c r="L170" s="144"/>
    </row>
    <row r="171" spans="1:12" ht="26.25" customHeight="1" x14ac:dyDescent="0.15">
      <c r="A171" s="51"/>
      <c r="B171" s="52" t="s">
        <v>3</v>
      </c>
      <c r="C171" s="53"/>
      <c r="D171" s="50">
        <f>IF(C171-A171&lt;0, "エラー", IF(OR(C171="", A171=""), 0, C171-A171))</f>
        <v>0</v>
      </c>
      <c r="E171" s="145"/>
      <c r="F171" s="146"/>
      <c r="G171" s="146"/>
      <c r="H171" s="146"/>
      <c r="I171" s="146"/>
      <c r="J171" s="146"/>
      <c r="K171" s="146"/>
      <c r="L171" s="147"/>
    </row>
    <row r="172" spans="1:12" ht="26.25" customHeight="1" x14ac:dyDescent="0.15">
      <c r="A172" s="51"/>
      <c r="B172" s="52" t="s">
        <v>3</v>
      </c>
      <c r="C172" s="53"/>
      <c r="D172" s="50">
        <f>IF(C172-A172&lt;0, "エラー", IF(OR(C172="", A172=""), 0, C172-A172))</f>
        <v>0</v>
      </c>
      <c r="E172" s="145"/>
      <c r="F172" s="146"/>
      <c r="G172" s="146"/>
      <c r="H172" s="146"/>
      <c r="I172" s="146"/>
      <c r="J172" s="146"/>
      <c r="K172" s="146"/>
      <c r="L172" s="147"/>
    </row>
    <row r="173" spans="1:12" ht="26.25" customHeight="1" thickBot="1" x14ac:dyDescent="0.2">
      <c r="A173" s="54"/>
      <c r="B173" s="55" t="s">
        <v>3</v>
      </c>
      <c r="C173" s="56"/>
      <c r="D173" s="50">
        <f>IF(C173-A173&lt;0, "エラー", IF(OR(C173="", A173=""), 0, C173-A173))</f>
        <v>0</v>
      </c>
      <c r="E173" s="148"/>
      <c r="F173" s="149"/>
      <c r="G173" s="149"/>
      <c r="H173" s="149"/>
      <c r="I173" s="149"/>
      <c r="J173" s="149"/>
      <c r="K173" s="149"/>
      <c r="L173" s="150"/>
    </row>
    <row r="174" spans="1:12" ht="26.25" customHeight="1" thickBot="1" x14ac:dyDescent="0.2">
      <c r="A174" s="151" t="s">
        <v>30</v>
      </c>
      <c r="B174" s="152"/>
      <c r="C174" s="152"/>
      <c r="D174" s="63" t="s">
        <v>34</v>
      </c>
      <c r="E174" s="45" t="s">
        <v>0</v>
      </c>
      <c r="F174" s="46">
        <f>SUM(D175:D178)</f>
        <v>0</v>
      </c>
      <c r="G174" s="140"/>
      <c r="H174" s="141"/>
      <c r="I174" s="45" t="s">
        <v>1</v>
      </c>
      <c r="J174" s="45"/>
      <c r="K174" s="45" t="s">
        <v>2</v>
      </c>
      <c r="L174" s="45"/>
    </row>
    <row r="175" spans="1:12" ht="26.25" customHeight="1" x14ac:dyDescent="0.15">
      <c r="A175" s="47"/>
      <c r="B175" s="48" t="s">
        <v>3</v>
      </c>
      <c r="C175" s="49"/>
      <c r="D175" s="50">
        <f>IF(C175-A175&lt;0, "エラー", IF(OR(C175="", A175=""), 0, C175-A175))</f>
        <v>0</v>
      </c>
      <c r="E175" s="142"/>
      <c r="F175" s="143"/>
      <c r="G175" s="143"/>
      <c r="H175" s="143"/>
      <c r="I175" s="143"/>
      <c r="J175" s="143"/>
      <c r="K175" s="143"/>
      <c r="L175" s="144"/>
    </row>
    <row r="176" spans="1:12" ht="26.25" customHeight="1" x14ac:dyDescent="0.15">
      <c r="A176" s="51"/>
      <c r="B176" s="52" t="s">
        <v>3</v>
      </c>
      <c r="C176" s="53"/>
      <c r="D176" s="50">
        <f>IF(C176-A176&lt;0, "エラー", IF(OR(C176="", A176=""), 0, C176-A176))</f>
        <v>0</v>
      </c>
      <c r="E176" s="145"/>
      <c r="F176" s="146"/>
      <c r="G176" s="146"/>
      <c r="H176" s="146"/>
      <c r="I176" s="146"/>
      <c r="J176" s="146"/>
      <c r="K176" s="146"/>
      <c r="L176" s="147"/>
    </row>
    <row r="177" spans="1:12" ht="26.25" customHeight="1" x14ac:dyDescent="0.15">
      <c r="A177" s="51"/>
      <c r="B177" s="52" t="s">
        <v>3</v>
      </c>
      <c r="C177" s="53"/>
      <c r="D177" s="50">
        <f>IF(C177-A177&lt;0, "エラー", IF(OR(C177="", A177=""), 0, C177-A177))</f>
        <v>0</v>
      </c>
      <c r="E177" s="145"/>
      <c r="F177" s="146"/>
      <c r="G177" s="146"/>
      <c r="H177" s="146"/>
      <c r="I177" s="146"/>
      <c r="J177" s="146"/>
      <c r="K177" s="146"/>
      <c r="L177" s="147"/>
    </row>
    <row r="178" spans="1:12" ht="26.25" customHeight="1" thickBot="1" x14ac:dyDescent="0.2">
      <c r="A178" s="54"/>
      <c r="B178" s="55" t="s">
        <v>3</v>
      </c>
      <c r="C178" s="56"/>
      <c r="D178" s="50">
        <f>IF(C178-A178&lt;0, "エラー", IF(OR(C178="", A178=""), 0, C178-A178))</f>
        <v>0</v>
      </c>
      <c r="E178" s="148"/>
      <c r="F178" s="149"/>
      <c r="G178" s="149"/>
      <c r="H178" s="149"/>
      <c r="I178" s="149"/>
      <c r="J178" s="149"/>
      <c r="K178" s="149"/>
      <c r="L178" s="150"/>
    </row>
    <row r="179" spans="1:12" ht="26.25" customHeight="1" thickBot="1" x14ac:dyDescent="0.2">
      <c r="A179" s="151" t="s">
        <v>30</v>
      </c>
      <c r="B179" s="152"/>
      <c r="C179" s="152"/>
      <c r="D179" s="63" t="s">
        <v>33</v>
      </c>
      <c r="E179" s="45" t="s">
        <v>0</v>
      </c>
      <c r="F179" s="46">
        <f>SUM(D180:D183)</f>
        <v>0</v>
      </c>
      <c r="G179" s="140"/>
      <c r="H179" s="141"/>
      <c r="I179" s="45" t="s">
        <v>1</v>
      </c>
      <c r="J179" s="45"/>
      <c r="K179" s="45" t="s">
        <v>2</v>
      </c>
      <c r="L179" s="45"/>
    </row>
    <row r="180" spans="1:12" ht="26.25" customHeight="1" x14ac:dyDescent="0.15">
      <c r="A180" s="47"/>
      <c r="B180" s="48" t="s">
        <v>3</v>
      </c>
      <c r="C180" s="49"/>
      <c r="D180" s="50">
        <f>IF(C180-A180&lt;0, "エラー", IF(OR(C180="", A180=""), 0, C180-A180))</f>
        <v>0</v>
      </c>
      <c r="E180" s="142"/>
      <c r="F180" s="143"/>
      <c r="G180" s="143"/>
      <c r="H180" s="143"/>
      <c r="I180" s="143"/>
      <c r="J180" s="143"/>
      <c r="K180" s="143"/>
      <c r="L180" s="144"/>
    </row>
    <row r="181" spans="1:12" ht="26.25" customHeight="1" x14ac:dyDescent="0.15">
      <c r="A181" s="51"/>
      <c r="B181" s="52" t="s">
        <v>3</v>
      </c>
      <c r="C181" s="53"/>
      <c r="D181" s="50">
        <f>IF(C181-A181&lt;0, "エラー", IF(OR(C181="", A181=""), 0, C181-A181))</f>
        <v>0</v>
      </c>
      <c r="E181" s="145"/>
      <c r="F181" s="146"/>
      <c r="G181" s="146"/>
      <c r="H181" s="146"/>
      <c r="I181" s="146"/>
      <c r="J181" s="146"/>
      <c r="K181" s="146"/>
      <c r="L181" s="147"/>
    </row>
    <row r="182" spans="1:12" ht="26.25" customHeight="1" x14ac:dyDescent="0.15">
      <c r="A182" s="51"/>
      <c r="B182" s="52" t="s">
        <v>3</v>
      </c>
      <c r="C182" s="53"/>
      <c r="D182" s="50">
        <f>IF(C182-A182&lt;0, "エラー", IF(OR(C182="", A182=""), 0, C182-A182))</f>
        <v>0</v>
      </c>
      <c r="E182" s="145"/>
      <c r="F182" s="146"/>
      <c r="G182" s="146"/>
      <c r="H182" s="146"/>
      <c r="I182" s="146"/>
      <c r="J182" s="146"/>
      <c r="K182" s="146"/>
      <c r="L182" s="147"/>
    </row>
    <row r="183" spans="1:12" ht="26.25" customHeight="1" thickBot="1" x14ac:dyDescent="0.2">
      <c r="A183" s="54"/>
      <c r="B183" s="55" t="s">
        <v>3</v>
      </c>
      <c r="C183" s="56"/>
      <c r="D183" s="50">
        <f>IF(C183-A183&lt;0, "エラー", IF(OR(C183="", A183=""), 0, C183-A183))</f>
        <v>0</v>
      </c>
      <c r="E183" s="148"/>
      <c r="F183" s="149"/>
      <c r="G183" s="149"/>
      <c r="H183" s="149"/>
      <c r="I183" s="149"/>
      <c r="J183" s="149"/>
      <c r="K183" s="149"/>
      <c r="L183" s="150"/>
    </row>
    <row r="184" spans="1:12" ht="26.25" customHeight="1" thickBot="1" x14ac:dyDescent="0.2">
      <c r="A184" s="151" t="s">
        <v>30</v>
      </c>
      <c r="B184" s="152"/>
      <c r="C184" s="152"/>
      <c r="D184" s="63" t="s">
        <v>32</v>
      </c>
      <c r="E184" s="45" t="s">
        <v>0</v>
      </c>
      <c r="F184" s="46">
        <f>SUM(D185:D188)</f>
        <v>0</v>
      </c>
      <c r="G184" s="140"/>
      <c r="H184" s="141"/>
      <c r="I184" s="45" t="s">
        <v>1</v>
      </c>
      <c r="J184" s="45"/>
      <c r="K184" s="45" t="s">
        <v>2</v>
      </c>
      <c r="L184" s="45"/>
    </row>
    <row r="185" spans="1:12" ht="26.25" customHeight="1" x14ac:dyDescent="0.15">
      <c r="A185" s="47"/>
      <c r="B185" s="48" t="s">
        <v>3</v>
      </c>
      <c r="C185" s="49"/>
      <c r="D185" s="50">
        <f>IF(C185-A185&lt;0, "エラー", IF(OR(C185="", A185=""), 0, C185-A185))</f>
        <v>0</v>
      </c>
      <c r="E185" s="142"/>
      <c r="F185" s="143"/>
      <c r="G185" s="143"/>
      <c r="H185" s="143"/>
      <c r="I185" s="143"/>
      <c r="J185" s="143"/>
      <c r="K185" s="143"/>
      <c r="L185" s="144"/>
    </row>
    <row r="186" spans="1:12" ht="26.25" customHeight="1" x14ac:dyDescent="0.15">
      <c r="A186" s="51"/>
      <c r="B186" s="52" t="s">
        <v>3</v>
      </c>
      <c r="C186" s="53"/>
      <c r="D186" s="50">
        <f>IF(C186-A186&lt;0, "エラー", IF(OR(C186="", A186=""), 0, C186-A186))</f>
        <v>0</v>
      </c>
      <c r="E186" s="145"/>
      <c r="F186" s="146"/>
      <c r="G186" s="146"/>
      <c r="H186" s="146"/>
      <c r="I186" s="146"/>
      <c r="J186" s="146"/>
      <c r="K186" s="146"/>
      <c r="L186" s="147"/>
    </row>
    <row r="187" spans="1:12" ht="26.25" customHeight="1" x14ac:dyDescent="0.15">
      <c r="A187" s="51"/>
      <c r="B187" s="52" t="s">
        <v>3</v>
      </c>
      <c r="C187" s="53"/>
      <c r="D187" s="50">
        <f>IF(C187-A187&lt;0, "エラー", IF(OR(C187="", A187=""), 0, C187-A187))</f>
        <v>0</v>
      </c>
      <c r="E187" s="145"/>
      <c r="F187" s="146"/>
      <c r="G187" s="146"/>
      <c r="H187" s="146"/>
      <c r="I187" s="146"/>
      <c r="J187" s="146"/>
      <c r="K187" s="146"/>
      <c r="L187" s="147"/>
    </row>
    <row r="188" spans="1:12" ht="26.25" customHeight="1" thickBot="1" x14ac:dyDescent="0.2">
      <c r="A188" s="54"/>
      <c r="B188" s="55" t="s">
        <v>3</v>
      </c>
      <c r="C188" s="56"/>
      <c r="D188" s="57">
        <f>IF(C188-A188&lt;0, "エラー", IF(OR(C188="", A188=""), 0, C188-A188))</f>
        <v>0</v>
      </c>
      <c r="E188" s="148"/>
      <c r="F188" s="149"/>
      <c r="G188" s="149"/>
      <c r="H188" s="149"/>
      <c r="I188" s="149"/>
      <c r="J188" s="149"/>
      <c r="K188" s="149"/>
      <c r="L188" s="150"/>
    </row>
    <row r="189" spans="1:12" s="70" customFormat="1" ht="26.25" customHeight="1" thickBot="1" x14ac:dyDescent="0.2">
      <c r="A189" s="64"/>
      <c r="B189" s="64"/>
      <c r="C189" s="64"/>
      <c r="D189" s="65" t="s">
        <v>38</v>
      </c>
      <c r="E189" s="71" t="s">
        <v>39</v>
      </c>
      <c r="F189" s="66">
        <f>SUM(F154,F159,F164,F169,F174,F179,F184)</f>
        <v>0</v>
      </c>
      <c r="G189" s="67"/>
      <c r="H189" s="68"/>
      <c r="I189" s="69"/>
      <c r="J189" s="69"/>
      <c r="K189" s="69"/>
      <c r="L189" s="69"/>
    </row>
    <row r="190" spans="1:12" ht="26.25" customHeight="1" thickBot="1" x14ac:dyDescent="0.2">
      <c r="A190" s="151" t="s">
        <v>30</v>
      </c>
      <c r="B190" s="152"/>
      <c r="C190" s="152"/>
      <c r="D190" s="63" t="s">
        <v>31</v>
      </c>
      <c r="E190" s="45" t="s">
        <v>0</v>
      </c>
      <c r="F190" s="46">
        <f>SUM(D191:D194)</f>
        <v>0</v>
      </c>
      <c r="G190" s="140"/>
      <c r="H190" s="141"/>
      <c r="I190" s="45" t="s">
        <v>1</v>
      </c>
      <c r="J190" s="45"/>
      <c r="K190" s="45" t="s">
        <v>2</v>
      </c>
      <c r="L190" s="45"/>
    </row>
    <row r="191" spans="1:12" ht="26.25" customHeight="1" x14ac:dyDescent="0.15">
      <c r="A191" s="47"/>
      <c r="B191" s="48" t="s">
        <v>3</v>
      </c>
      <c r="C191" s="49"/>
      <c r="D191" s="50">
        <f>IF(C191-A191&lt;0, "エラー", IF(OR(C191="", A191=""), 0, C191-A191))</f>
        <v>0</v>
      </c>
      <c r="E191" s="142"/>
      <c r="F191" s="143"/>
      <c r="G191" s="143"/>
      <c r="H191" s="143"/>
      <c r="I191" s="143"/>
      <c r="J191" s="143"/>
      <c r="K191" s="143"/>
      <c r="L191" s="144"/>
    </row>
    <row r="192" spans="1:12" ht="26.25" customHeight="1" x14ac:dyDescent="0.15">
      <c r="A192" s="51"/>
      <c r="B192" s="52" t="s">
        <v>3</v>
      </c>
      <c r="C192" s="53"/>
      <c r="D192" s="50">
        <f>IF(C192-A192&lt;0, "エラー", IF(OR(C192="", A192=""), 0, C192-A192))</f>
        <v>0</v>
      </c>
      <c r="E192" s="145"/>
      <c r="F192" s="146"/>
      <c r="G192" s="146"/>
      <c r="H192" s="146"/>
      <c r="I192" s="146"/>
      <c r="J192" s="146"/>
      <c r="K192" s="146"/>
      <c r="L192" s="147"/>
    </row>
    <row r="193" spans="1:15" ht="26.25" customHeight="1" x14ac:dyDescent="0.15">
      <c r="A193" s="51"/>
      <c r="B193" s="52" t="s">
        <v>3</v>
      </c>
      <c r="C193" s="53"/>
      <c r="D193" s="50">
        <f>IF(C193-A193&lt;0, "エラー", IF(OR(C193="", A193=""), 0, C193-A193))</f>
        <v>0</v>
      </c>
      <c r="E193" s="145"/>
      <c r="F193" s="146"/>
      <c r="G193" s="146"/>
      <c r="H193" s="146"/>
      <c r="I193" s="146"/>
      <c r="J193" s="146"/>
      <c r="K193" s="146"/>
      <c r="L193" s="147"/>
    </row>
    <row r="194" spans="1:15" ht="26.25" customHeight="1" thickBot="1" x14ac:dyDescent="0.2">
      <c r="A194" s="54"/>
      <c r="B194" s="55" t="s">
        <v>3</v>
      </c>
      <c r="C194" s="56"/>
      <c r="D194" s="50">
        <f>IF(C194-A194&lt;0, "エラー", IF(OR(C194="", A194=""), 0, C194-A194))</f>
        <v>0</v>
      </c>
      <c r="E194" s="148"/>
      <c r="F194" s="149"/>
      <c r="G194" s="149"/>
      <c r="H194" s="149"/>
      <c r="I194" s="149"/>
      <c r="J194" s="149"/>
      <c r="K194" s="149"/>
      <c r="L194" s="150"/>
    </row>
    <row r="195" spans="1:15" ht="26.25" customHeight="1" thickBot="1" x14ac:dyDescent="0.2">
      <c r="A195" s="151" t="s">
        <v>30</v>
      </c>
      <c r="B195" s="152"/>
      <c r="C195" s="152"/>
      <c r="D195" s="63" t="s">
        <v>37</v>
      </c>
      <c r="E195" s="45" t="s">
        <v>0</v>
      </c>
      <c r="F195" s="46">
        <f>SUM(D196:D199)</f>
        <v>0</v>
      </c>
      <c r="G195" s="140"/>
      <c r="H195" s="141"/>
      <c r="I195" s="45" t="s">
        <v>1</v>
      </c>
      <c r="J195" s="45"/>
      <c r="K195" s="45" t="s">
        <v>2</v>
      </c>
      <c r="L195" s="45"/>
    </row>
    <row r="196" spans="1:15" ht="26.25" customHeight="1" x14ac:dyDescent="0.15">
      <c r="A196" s="47"/>
      <c r="B196" s="48" t="s">
        <v>3</v>
      </c>
      <c r="C196" s="49"/>
      <c r="D196" s="50">
        <f>IF(C196-A196&lt;0, "エラー", IF(OR(C196="", A196=""), 0, C196-A196))</f>
        <v>0</v>
      </c>
      <c r="E196" s="142"/>
      <c r="F196" s="143"/>
      <c r="G196" s="143"/>
      <c r="H196" s="143"/>
      <c r="I196" s="143"/>
      <c r="J196" s="143"/>
      <c r="K196" s="143"/>
      <c r="L196" s="144"/>
    </row>
    <row r="197" spans="1:15" ht="26.25" customHeight="1" x14ac:dyDescent="0.15">
      <c r="A197" s="51"/>
      <c r="B197" s="52" t="s">
        <v>3</v>
      </c>
      <c r="C197" s="53"/>
      <c r="D197" s="50">
        <f>IF(C197-A197&lt;0, "エラー", IF(OR(C197="", A197=""), 0, C197-A197))</f>
        <v>0</v>
      </c>
      <c r="E197" s="145"/>
      <c r="F197" s="146"/>
      <c r="G197" s="146"/>
      <c r="H197" s="146"/>
      <c r="I197" s="146"/>
      <c r="J197" s="146"/>
      <c r="K197" s="146"/>
      <c r="L197" s="147"/>
    </row>
    <row r="198" spans="1:15" ht="26.25" customHeight="1" x14ac:dyDescent="0.15">
      <c r="A198" s="51"/>
      <c r="B198" s="52" t="s">
        <v>3</v>
      </c>
      <c r="C198" s="53"/>
      <c r="D198" s="50">
        <f>IF(C198-A198&lt;0, "エラー", IF(OR(C198="", A198=""), 0, C198-A198))</f>
        <v>0</v>
      </c>
      <c r="E198" s="145"/>
      <c r="F198" s="146"/>
      <c r="G198" s="146"/>
      <c r="H198" s="146"/>
      <c r="I198" s="146"/>
      <c r="J198" s="146"/>
      <c r="K198" s="146"/>
      <c r="L198" s="147"/>
    </row>
    <row r="199" spans="1:15" ht="26.25" customHeight="1" thickBot="1" x14ac:dyDescent="0.2">
      <c r="A199" s="54"/>
      <c r="B199" s="55" t="s">
        <v>3</v>
      </c>
      <c r="C199" s="56"/>
      <c r="D199" s="50">
        <f>IF(C199-A199&lt;0, "エラー", IF(OR(C199="", A199=""), 0, C199-A199))</f>
        <v>0</v>
      </c>
      <c r="E199" s="148"/>
      <c r="F199" s="149"/>
      <c r="G199" s="149"/>
      <c r="H199" s="149"/>
      <c r="I199" s="149"/>
      <c r="J199" s="149"/>
      <c r="K199" s="149"/>
      <c r="L199" s="150"/>
    </row>
    <row r="200" spans="1:15" ht="26.25" customHeight="1" thickBot="1" x14ac:dyDescent="0.2">
      <c r="A200" s="151" t="s">
        <v>30</v>
      </c>
      <c r="B200" s="152"/>
      <c r="C200" s="152"/>
      <c r="D200" s="63" t="s">
        <v>36</v>
      </c>
      <c r="E200" s="45" t="s">
        <v>0</v>
      </c>
      <c r="F200" s="46">
        <f>SUM(D201:D204)</f>
        <v>0</v>
      </c>
      <c r="G200" s="140"/>
      <c r="H200" s="141"/>
      <c r="I200" s="45" t="s">
        <v>1</v>
      </c>
      <c r="J200" s="45"/>
      <c r="K200" s="45" t="s">
        <v>2</v>
      </c>
      <c r="L200" s="45"/>
    </row>
    <row r="201" spans="1:15" ht="26.25" customHeight="1" x14ac:dyDescent="0.15">
      <c r="A201" s="47"/>
      <c r="B201" s="48" t="s">
        <v>3</v>
      </c>
      <c r="C201" s="49"/>
      <c r="D201" s="50">
        <f>IF(C201-A201&lt;0, "エラー", IF(OR(C201="", A201=""), 0, C201-A201))</f>
        <v>0</v>
      </c>
      <c r="E201" s="142"/>
      <c r="F201" s="143"/>
      <c r="G201" s="143"/>
      <c r="H201" s="143"/>
      <c r="I201" s="143"/>
      <c r="J201" s="143"/>
      <c r="K201" s="143"/>
      <c r="L201" s="144"/>
    </row>
    <row r="202" spans="1:15" ht="26.25" customHeight="1" x14ac:dyDescent="0.15">
      <c r="A202" s="51"/>
      <c r="B202" s="52" t="s">
        <v>3</v>
      </c>
      <c r="C202" s="53"/>
      <c r="D202" s="50">
        <f>IF(C202-A202&lt;0, "エラー", IF(OR(C202="", A202=""), 0, C202-A202))</f>
        <v>0</v>
      </c>
      <c r="E202" s="145"/>
      <c r="F202" s="146"/>
      <c r="G202" s="146"/>
      <c r="H202" s="146"/>
      <c r="I202" s="146"/>
      <c r="J202" s="146"/>
      <c r="K202" s="146"/>
      <c r="L202" s="147"/>
    </row>
    <row r="203" spans="1:15" ht="26.25" customHeight="1" x14ac:dyDescent="0.15">
      <c r="A203" s="51"/>
      <c r="B203" s="52" t="s">
        <v>3</v>
      </c>
      <c r="C203" s="53"/>
      <c r="D203" s="50">
        <f>IF(C203-A203&lt;0, "エラー", IF(OR(C203="", A203=""), 0, C203-A203))</f>
        <v>0</v>
      </c>
      <c r="E203" s="145"/>
      <c r="F203" s="146"/>
      <c r="G203" s="146"/>
      <c r="H203" s="146"/>
      <c r="I203" s="146"/>
      <c r="J203" s="146"/>
      <c r="K203" s="146"/>
      <c r="L203" s="147"/>
    </row>
    <row r="204" spans="1:15" ht="26.25" customHeight="1" thickBot="1" x14ac:dyDescent="0.2">
      <c r="A204" s="54"/>
      <c r="B204" s="55" t="s">
        <v>3</v>
      </c>
      <c r="C204" s="56"/>
      <c r="D204" s="50">
        <f>IF(C204-A204&lt;0, "エラー", IF(OR(C204="", A204=""), 0, C204-A204))</f>
        <v>0</v>
      </c>
      <c r="E204" s="148"/>
      <c r="F204" s="149"/>
      <c r="G204" s="149"/>
      <c r="H204" s="149"/>
      <c r="I204" s="149"/>
      <c r="J204" s="149"/>
      <c r="K204" s="149"/>
      <c r="L204" s="150"/>
    </row>
    <row r="205" spans="1:15" s="15" customFormat="1" ht="26.25" customHeight="1" thickBot="1" x14ac:dyDescent="0.2">
      <c r="A205" s="151" t="s">
        <v>30</v>
      </c>
      <c r="B205" s="152"/>
      <c r="C205" s="152"/>
      <c r="D205" s="63" t="s">
        <v>35</v>
      </c>
      <c r="E205" s="45" t="s">
        <v>0</v>
      </c>
      <c r="F205" s="46">
        <f>SUM(D206:D209)</f>
        <v>0</v>
      </c>
      <c r="G205" s="140"/>
      <c r="H205" s="141"/>
      <c r="I205" s="45" t="s">
        <v>1</v>
      </c>
      <c r="J205" s="45"/>
      <c r="K205" s="45" t="s">
        <v>2</v>
      </c>
      <c r="L205" s="45"/>
      <c r="M205" s="27"/>
      <c r="N205" s="27"/>
      <c r="O205" s="27"/>
    </row>
    <row r="206" spans="1:15" s="15" customFormat="1" ht="26.25" customHeight="1" x14ac:dyDescent="0.15">
      <c r="A206" s="47"/>
      <c r="B206" s="48" t="s">
        <v>3</v>
      </c>
      <c r="C206" s="49"/>
      <c r="D206" s="50">
        <f>IF(C206-A206&lt;0, "エラー", IF(OR(C206="", A206=""), 0, C206-A206))</f>
        <v>0</v>
      </c>
      <c r="E206" s="142"/>
      <c r="F206" s="143"/>
      <c r="G206" s="143"/>
      <c r="H206" s="143"/>
      <c r="I206" s="143"/>
      <c r="J206" s="143"/>
      <c r="K206" s="143"/>
      <c r="L206" s="144"/>
      <c r="M206" s="27"/>
      <c r="N206" s="27"/>
      <c r="O206" s="27"/>
    </row>
    <row r="207" spans="1:15" s="15" customFormat="1" ht="26.25" customHeight="1" x14ac:dyDescent="0.15">
      <c r="A207" s="51"/>
      <c r="B207" s="52" t="s">
        <v>3</v>
      </c>
      <c r="C207" s="53"/>
      <c r="D207" s="50">
        <f>IF(C207-A207&lt;0, "エラー", IF(OR(C207="", A207=""), 0, C207-A207))</f>
        <v>0</v>
      </c>
      <c r="E207" s="145"/>
      <c r="F207" s="146"/>
      <c r="G207" s="146"/>
      <c r="H207" s="146"/>
      <c r="I207" s="146"/>
      <c r="J207" s="146"/>
      <c r="K207" s="146"/>
      <c r="L207" s="147"/>
      <c r="M207" s="27"/>
      <c r="N207" s="27"/>
      <c r="O207" s="27"/>
    </row>
    <row r="208" spans="1:15" s="15" customFormat="1" ht="26.25" customHeight="1" x14ac:dyDescent="0.15">
      <c r="A208" s="51"/>
      <c r="B208" s="52" t="s">
        <v>3</v>
      </c>
      <c r="C208" s="53"/>
      <c r="D208" s="50">
        <f>IF(C208-A208&lt;0, "エラー", IF(OR(C208="", A208=""), 0, C208-A208))</f>
        <v>0</v>
      </c>
      <c r="E208" s="145"/>
      <c r="F208" s="146"/>
      <c r="G208" s="146"/>
      <c r="H208" s="146"/>
      <c r="I208" s="146"/>
      <c r="J208" s="146"/>
      <c r="K208" s="146"/>
      <c r="L208" s="147"/>
      <c r="M208" s="27"/>
      <c r="N208" s="27"/>
      <c r="O208" s="27"/>
    </row>
    <row r="209" spans="1:15" s="15" customFormat="1" ht="26.25" customHeight="1" thickBot="1" x14ac:dyDescent="0.2">
      <c r="A209" s="54"/>
      <c r="B209" s="55" t="s">
        <v>3</v>
      </c>
      <c r="C209" s="56"/>
      <c r="D209" s="50">
        <f>IF(C209-A209&lt;0, "エラー", IF(OR(C209="", A209=""), 0, C209-A209))</f>
        <v>0</v>
      </c>
      <c r="E209" s="148"/>
      <c r="F209" s="149"/>
      <c r="G209" s="149"/>
      <c r="H209" s="149"/>
      <c r="I209" s="149"/>
      <c r="J209" s="149"/>
      <c r="K209" s="149"/>
      <c r="L209" s="150"/>
      <c r="M209" s="27"/>
      <c r="N209" s="27"/>
      <c r="O209" s="27"/>
    </row>
    <row r="210" spans="1:15" s="15" customFormat="1" ht="26.25" customHeight="1" thickBot="1" x14ac:dyDescent="0.2">
      <c r="A210" s="151" t="s">
        <v>30</v>
      </c>
      <c r="B210" s="152"/>
      <c r="C210" s="152"/>
      <c r="D210" s="63" t="s">
        <v>34</v>
      </c>
      <c r="E210" s="45" t="s">
        <v>0</v>
      </c>
      <c r="F210" s="46">
        <f>SUM(D211:D214)</f>
        <v>0</v>
      </c>
      <c r="G210" s="140"/>
      <c r="H210" s="141"/>
      <c r="I210" s="45" t="s">
        <v>1</v>
      </c>
      <c r="J210" s="45"/>
      <c r="K210" s="45" t="s">
        <v>2</v>
      </c>
      <c r="L210" s="45"/>
      <c r="M210" s="27"/>
      <c r="N210" s="27"/>
      <c r="O210" s="27"/>
    </row>
    <row r="211" spans="1:15" s="15" customFormat="1" ht="26.25" customHeight="1" x14ac:dyDescent="0.15">
      <c r="A211" s="47"/>
      <c r="B211" s="48" t="s">
        <v>3</v>
      </c>
      <c r="C211" s="49"/>
      <c r="D211" s="50">
        <f>IF(C211-A211&lt;0, "エラー", IF(OR(C211="", A211=""), 0, C211-A211))</f>
        <v>0</v>
      </c>
      <c r="E211" s="142"/>
      <c r="F211" s="143"/>
      <c r="G211" s="143"/>
      <c r="H211" s="143"/>
      <c r="I211" s="143"/>
      <c r="J211" s="143"/>
      <c r="K211" s="143"/>
      <c r="L211" s="144"/>
      <c r="M211" s="27"/>
      <c r="N211" s="27"/>
      <c r="O211" s="27"/>
    </row>
    <row r="212" spans="1:15" s="15" customFormat="1" ht="26.25" customHeight="1" x14ac:dyDescent="0.15">
      <c r="A212" s="51"/>
      <c r="B212" s="52" t="s">
        <v>3</v>
      </c>
      <c r="C212" s="53"/>
      <c r="D212" s="50">
        <f>IF(C212-A212&lt;0, "エラー", IF(OR(C212="", A212=""), 0, C212-A212))</f>
        <v>0</v>
      </c>
      <c r="E212" s="145"/>
      <c r="F212" s="146"/>
      <c r="G212" s="146"/>
      <c r="H212" s="146"/>
      <c r="I212" s="146"/>
      <c r="J212" s="146"/>
      <c r="K212" s="146"/>
      <c r="L212" s="147"/>
      <c r="M212" s="27"/>
      <c r="N212" s="27"/>
      <c r="O212" s="27"/>
    </row>
    <row r="213" spans="1:15" s="15" customFormat="1" ht="26.25" customHeight="1" x14ac:dyDescent="0.15">
      <c r="A213" s="51"/>
      <c r="B213" s="52" t="s">
        <v>3</v>
      </c>
      <c r="C213" s="53"/>
      <c r="D213" s="50">
        <f>IF(C213-A213&lt;0, "エラー", IF(OR(C213="", A213=""), 0, C213-A213))</f>
        <v>0</v>
      </c>
      <c r="E213" s="145"/>
      <c r="F213" s="146"/>
      <c r="G213" s="146"/>
      <c r="H213" s="146"/>
      <c r="I213" s="146"/>
      <c r="J213" s="146"/>
      <c r="K213" s="146"/>
      <c r="L213" s="147"/>
      <c r="M213" s="27"/>
      <c r="N213" s="27"/>
      <c r="O213" s="27"/>
    </row>
    <row r="214" spans="1:15" s="15" customFormat="1" ht="26.25" customHeight="1" thickBot="1" x14ac:dyDescent="0.2">
      <c r="A214" s="54"/>
      <c r="B214" s="55" t="s">
        <v>3</v>
      </c>
      <c r="C214" s="56"/>
      <c r="D214" s="50">
        <f>IF(C214-A214&lt;0, "エラー", IF(OR(C214="", A214=""), 0, C214-A214))</f>
        <v>0</v>
      </c>
      <c r="E214" s="148"/>
      <c r="F214" s="149"/>
      <c r="G214" s="149"/>
      <c r="H214" s="149"/>
      <c r="I214" s="149"/>
      <c r="J214" s="149"/>
      <c r="K214" s="149"/>
      <c r="L214" s="150"/>
      <c r="M214" s="27"/>
      <c r="N214" s="27"/>
      <c r="O214" s="27"/>
    </row>
    <row r="215" spans="1:15" s="15" customFormat="1" ht="26.25" customHeight="1" thickBot="1" x14ac:dyDescent="0.2">
      <c r="A215" s="151" t="s">
        <v>30</v>
      </c>
      <c r="B215" s="152"/>
      <c r="C215" s="152"/>
      <c r="D215" s="63" t="s">
        <v>33</v>
      </c>
      <c r="E215" s="45" t="s">
        <v>0</v>
      </c>
      <c r="F215" s="46">
        <f>SUM(D216:D219)</f>
        <v>0</v>
      </c>
      <c r="G215" s="140"/>
      <c r="H215" s="141"/>
      <c r="I215" s="45" t="s">
        <v>1</v>
      </c>
      <c r="J215" s="45"/>
      <c r="K215" s="45" t="s">
        <v>2</v>
      </c>
      <c r="L215" s="45"/>
      <c r="M215" s="27"/>
      <c r="N215" s="27"/>
      <c r="O215" s="27"/>
    </row>
    <row r="216" spans="1:15" s="15" customFormat="1" ht="26.25" customHeight="1" x14ac:dyDescent="0.15">
      <c r="A216" s="47"/>
      <c r="B216" s="48" t="s">
        <v>3</v>
      </c>
      <c r="C216" s="49"/>
      <c r="D216" s="50">
        <f>IF(C216-A216&lt;0, "エラー", IF(OR(C216="", A216=""), 0, C216-A216))</f>
        <v>0</v>
      </c>
      <c r="E216" s="142"/>
      <c r="F216" s="143"/>
      <c r="G216" s="143"/>
      <c r="H216" s="143"/>
      <c r="I216" s="143"/>
      <c r="J216" s="143"/>
      <c r="K216" s="143"/>
      <c r="L216" s="144"/>
      <c r="M216" s="27"/>
      <c r="N216" s="27"/>
      <c r="O216" s="27"/>
    </row>
    <row r="217" spans="1:15" s="15" customFormat="1" ht="26.25" customHeight="1" x14ac:dyDescent="0.15">
      <c r="A217" s="51"/>
      <c r="B217" s="52" t="s">
        <v>3</v>
      </c>
      <c r="C217" s="53"/>
      <c r="D217" s="50">
        <f>IF(C217-A217&lt;0, "エラー", IF(OR(C217="", A217=""), 0, C217-A217))</f>
        <v>0</v>
      </c>
      <c r="E217" s="145"/>
      <c r="F217" s="146"/>
      <c r="G217" s="146"/>
      <c r="H217" s="146"/>
      <c r="I217" s="146"/>
      <c r="J217" s="146"/>
      <c r="K217" s="146"/>
      <c r="L217" s="147"/>
      <c r="M217" s="27"/>
      <c r="N217" s="27"/>
      <c r="O217" s="27"/>
    </row>
    <row r="218" spans="1:15" s="15" customFormat="1" ht="26.25" customHeight="1" x14ac:dyDescent="0.15">
      <c r="A218" s="51"/>
      <c r="B218" s="52" t="s">
        <v>3</v>
      </c>
      <c r="C218" s="53"/>
      <c r="D218" s="50">
        <f>IF(C218-A218&lt;0, "エラー", IF(OR(C218="", A218=""), 0, C218-A218))</f>
        <v>0</v>
      </c>
      <c r="E218" s="145"/>
      <c r="F218" s="146"/>
      <c r="G218" s="146"/>
      <c r="H218" s="146"/>
      <c r="I218" s="146"/>
      <c r="J218" s="146"/>
      <c r="K218" s="146"/>
      <c r="L218" s="147"/>
      <c r="M218" s="27"/>
      <c r="N218" s="27"/>
      <c r="O218" s="27"/>
    </row>
    <row r="219" spans="1:15" s="15" customFormat="1" ht="26.25" customHeight="1" thickBot="1" x14ac:dyDescent="0.2">
      <c r="A219" s="54"/>
      <c r="B219" s="55" t="s">
        <v>3</v>
      </c>
      <c r="C219" s="56"/>
      <c r="D219" s="50">
        <f>IF(C219-A219&lt;0, "エラー", IF(OR(C219="", A219=""), 0, C219-A219))</f>
        <v>0</v>
      </c>
      <c r="E219" s="148"/>
      <c r="F219" s="149"/>
      <c r="G219" s="149"/>
      <c r="H219" s="149"/>
      <c r="I219" s="149"/>
      <c r="J219" s="149"/>
      <c r="K219" s="149"/>
      <c r="L219" s="150"/>
      <c r="M219" s="27"/>
      <c r="N219" s="27"/>
      <c r="O219" s="27"/>
    </row>
    <row r="220" spans="1:15" s="15" customFormat="1" ht="26.25" customHeight="1" thickBot="1" x14ac:dyDescent="0.2">
      <c r="A220" s="151" t="s">
        <v>30</v>
      </c>
      <c r="B220" s="152"/>
      <c r="C220" s="152"/>
      <c r="D220" s="63" t="s">
        <v>32</v>
      </c>
      <c r="E220" s="45" t="s">
        <v>0</v>
      </c>
      <c r="F220" s="46">
        <f>SUM(D221:D224)</f>
        <v>0</v>
      </c>
      <c r="G220" s="140"/>
      <c r="H220" s="141"/>
      <c r="I220" s="45" t="s">
        <v>1</v>
      </c>
      <c r="J220" s="45"/>
      <c r="K220" s="45" t="s">
        <v>2</v>
      </c>
      <c r="L220" s="45"/>
      <c r="M220" s="27"/>
      <c r="N220" s="27"/>
      <c r="O220" s="27"/>
    </row>
    <row r="221" spans="1:15" s="15" customFormat="1" ht="26.25" customHeight="1" x14ac:dyDescent="0.15">
      <c r="A221" s="47"/>
      <c r="B221" s="48" t="s">
        <v>3</v>
      </c>
      <c r="C221" s="49"/>
      <c r="D221" s="50">
        <f>IF(C221-A221&lt;0, "エラー", IF(OR(C221="", A221=""), 0, C221-A221))</f>
        <v>0</v>
      </c>
      <c r="E221" s="142"/>
      <c r="F221" s="143"/>
      <c r="G221" s="143"/>
      <c r="H221" s="143"/>
      <c r="I221" s="143"/>
      <c r="J221" s="143"/>
      <c r="K221" s="143"/>
      <c r="L221" s="144"/>
      <c r="M221" s="27"/>
      <c r="N221" s="27"/>
      <c r="O221" s="27"/>
    </row>
    <row r="222" spans="1:15" s="15" customFormat="1" ht="26.25" customHeight="1" x14ac:dyDescent="0.15">
      <c r="A222" s="51"/>
      <c r="B222" s="52" t="s">
        <v>3</v>
      </c>
      <c r="C222" s="53"/>
      <c r="D222" s="50">
        <f>IF(C222-A222&lt;0, "エラー", IF(OR(C222="", A222=""), 0, C222-A222))</f>
        <v>0</v>
      </c>
      <c r="E222" s="145"/>
      <c r="F222" s="146"/>
      <c r="G222" s="146"/>
      <c r="H222" s="146"/>
      <c r="I222" s="146"/>
      <c r="J222" s="146"/>
      <c r="K222" s="146"/>
      <c r="L222" s="147"/>
      <c r="M222" s="27"/>
      <c r="N222" s="27"/>
      <c r="O222" s="27"/>
    </row>
    <row r="223" spans="1:15" s="15" customFormat="1" ht="26.25" customHeight="1" x14ac:dyDescent="0.15">
      <c r="A223" s="51"/>
      <c r="B223" s="52" t="s">
        <v>3</v>
      </c>
      <c r="C223" s="53"/>
      <c r="D223" s="50">
        <f>IF(C223-A223&lt;0, "エラー", IF(OR(C223="", A223=""), 0, C223-A223))</f>
        <v>0</v>
      </c>
      <c r="E223" s="145"/>
      <c r="F223" s="146"/>
      <c r="G223" s="146"/>
      <c r="H223" s="146"/>
      <c r="I223" s="146"/>
      <c r="J223" s="146"/>
      <c r="K223" s="146"/>
      <c r="L223" s="147"/>
      <c r="M223" s="27"/>
      <c r="N223" s="27"/>
      <c r="O223" s="27"/>
    </row>
    <row r="224" spans="1:15" s="15" customFormat="1" ht="26.25" customHeight="1" thickBot="1" x14ac:dyDescent="0.2">
      <c r="A224" s="54"/>
      <c r="B224" s="55" t="s">
        <v>3</v>
      </c>
      <c r="C224" s="56"/>
      <c r="D224" s="57">
        <f>IF(C224-A224&lt;0, "エラー", IF(OR(C224="", A224=""), 0, C224-A224))</f>
        <v>0</v>
      </c>
      <c r="E224" s="148"/>
      <c r="F224" s="149"/>
      <c r="G224" s="149"/>
      <c r="H224" s="149"/>
      <c r="I224" s="149"/>
      <c r="J224" s="149"/>
      <c r="K224" s="149"/>
      <c r="L224" s="150"/>
      <c r="M224" s="27"/>
      <c r="N224" s="27"/>
      <c r="O224" s="27"/>
    </row>
    <row r="225" spans="1:15" s="70" customFormat="1" ht="26.25" customHeight="1" thickBot="1" x14ac:dyDescent="0.2">
      <c r="A225" s="64"/>
      <c r="B225" s="64"/>
      <c r="C225" s="64"/>
      <c r="D225" s="65" t="s">
        <v>38</v>
      </c>
      <c r="E225" s="71" t="s">
        <v>39</v>
      </c>
      <c r="F225" s="66">
        <f>SUM(F190,F195,F200,F205,F210,F215,F220)</f>
        <v>0</v>
      </c>
      <c r="G225" s="67"/>
      <c r="H225" s="68"/>
      <c r="I225" s="69"/>
      <c r="J225" s="69"/>
      <c r="K225" s="69"/>
      <c r="L225" s="69"/>
    </row>
    <row r="226" spans="1:15" s="15" customFormat="1" ht="26.25" customHeight="1" x14ac:dyDescent="0.15">
      <c r="E226" s="16"/>
      <c r="G226" s="16"/>
      <c r="H226" s="16"/>
      <c r="I226" s="16"/>
      <c r="J226" s="16"/>
      <c r="K226" s="16"/>
      <c r="L226" s="16"/>
      <c r="M226" s="27"/>
      <c r="N226" s="27"/>
      <c r="O226" s="27"/>
    </row>
    <row r="227" spans="1:15" s="15" customFormat="1" ht="26.25" customHeight="1" x14ac:dyDescent="0.15">
      <c r="E227" s="16"/>
      <c r="G227" s="16"/>
      <c r="H227" s="16"/>
      <c r="I227" s="16"/>
      <c r="J227" s="16"/>
      <c r="K227" s="16"/>
      <c r="L227" s="16"/>
      <c r="M227" s="27"/>
      <c r="N227" s="27"/>
      <c r="O227" s="27"/>
    </row>
    <row r="228" spans="1:15" s="15" customFormat="1" ht="26.25" customHeight="1" x14ac:dyDescent="0.15">
      <c r="E228" s="16"/>
      <c r="G228" s="16"/>
      <c r="H228" s="16"/>
      <c r="I228" s="16"/>
      <c r="J228" s="16"/>
      <c r="K228" s="16"/>
      <c r="L228" s="16"/>
      <c r="M228" s="27"/>
      <c r="N228" s="27"/>
      <c r="O228" s="27"/>
    </row>
    <row r="229" spans="1:15" s="15" customFormat="1" ht="26.25" customHeight="1" x14ac:dyDescent="0.15">
      <c r="E229" s="16"/>
      <c r="G229" s="16"/>
      <c r="H229" s="16"/>
      <c r="I229" s="16"/>
      <c r="J229" s="16"/>
      <c r="K229" s="16"/>
      <c r="L229" s="16"/>
      <c r="M229" s="27"/>
      <c r="N229" s="27"/>
      <c r="O229" s="27"/>
    </row>
    <row r="230" spans="1:15" s="15" customFormat="1" ht="26.25" customHeight="1" x14ac:dyDescent="0.15">
      <c r="E230" s="16"/>
      <c r="G230" s="16"/>
      <c r="H230" s="16"/>
      <c r="I230" s="16"/>
      <c r="J230" s="16"/>
      <c r="K230" s="16"/>
      <c r="L230" s="16"/>
      <c r="M230" s="27"/>
      <c r="N230" s="27"/>
      <c r="O230" s="27"/>
    </row>
    <row r="231" spans="1:15" s="15" customFormat="1" ht="26.25" customHeight="1" x14ac:dyDescent="0.15">
      <c r="E231" s="16"/>
      <c r="G231" s="16"/>
      <c r="H231" s="16"/>
      <c r="I231" s="16"/>
      <c r="J231" s="16"/>
      <c r="K231" s="16"/>
      <c r="L231" s="16"/>
      <c r="M231" s="27"/>
      <c r="N231" s="27"/>
      <c r="O231" s="27"/>
    </row>
    <row r="232" spans="1:15" s="15" customFormat="1" ht="26.25" customHeight="1" x14ac:dyDescent="0.15">
      <c r="E232" s="16"/>
      <c r="G232" s="16"/>
      <c r="H232" s="16"/>
      <c r="I232" s="16"/>
      <c r="J232" s="16"/>
      <c r="K232" s="16"/>
      <c r="L232" s="16"/>
      <c r="M232" s="27"/>
      <c r="N232" s="27"/>
      <c r="O232" s="27"/>
    </row>
    <row r="233" spans="1:15" s="15" customFormat="1" ht="26.25" customHeight="1" x14ac:dyDescent="0.15">
      <c r="E233" s="16"/>
      <c r="G233" s="16"/>
      <c r="H233" s="16"/>
      <c r="I233" s="16"/>
      <c r="J233" s="16"/>
      <c r="K233" s="16"/>
      <c r="L233" s="16"/>
      <c r="M233" s="27"/>
      <c r="N233" s="27"/>
      <c r="O233" s="27"/>
    </row>
    <row r="234" spans="1:15" s="15" customFormat="1" ht="26.25" customHeight="1" x14ac:dyDescent="0.15">
      <c r="E234" s="16"/>
      <c r="G234" s="16"/>
      <c r="H234" s="16"/>
      <c r="I234" s="16"/>
      <c r="J234" s="16"/>
      <c r="K234" s="16"/>
      <c r="L234" s="16"/>
      <c r="M234" s="27"/>
      <c r="N234" s="27"/>
      <c r="O234" s="27"/>
    </row>
    <row r="235" spans="1:15" s="15" customFormat="1" ht="26.25" customHeight="1" x14ac:dyDescent="0.15">
      <c r="E235" s="16"/>
      <c r="G235" s="16"/>
      <c r="H235" s="16"/>
      <c r="I235" s="16"/>
      <c r="J235" s="16"/>
      <c r="K235" s="16"/>
      <c r="L235" s="16"/>
      <c r="M235" s="27"/>
      <c r="N235" s="27"/>
      <c r="O235" s="27"/>
    </row>
    <row r="236" spans="1:15" s="15" customFormat="1" ht="26.25" customHeight="1" x14ac:dyDescent="0.15">
      <c r="E236" s="16"/>
      <c r="G236" s="16"/>
      <c r="H236" s="16"/>
      <c r="I236" s="16"/>
      <c r="J236" s="16"/>
      <c r="K236" s="16"/>
      <c r="L236" s="16"/>
      <c r="M236" s="27"/>
      <c r="N236" s="27"/>
      <c r="O236" s="27"/>
    </row>
    <row r="237" spans="1:15" s="15" customFormat="1" ht="26.25" customHeight="1" x14ac:dyDescent="0.15">
      <c r="E237" s="16"/>
      <c r="G237" s="16"/>
      <c r="H237" s="16"/>
      <c r="I237" s="16"/>
      <c r="J237" s="16"/>
      <c r="K237" s="16"/>
      <c r="L237" s="16"/>
      <c r="M237" s="27"/>
      <c r="N237" s="27"/>
      <c r="O237" s="27"/>
    </row>
    <row r="238" spans="1:15" s="15" customFormat="1" ht="26.25" customHeight="1" x14ac:dyDescent="0.15">
      <c r="E238" s="16"/>
      <c r="G238" s="16"/>
      <c r="H238" s="16"/>
      <c r="I238" s="16"/>
      <c r="J238" s="16"/>
      <c r="K238" s="16"/>
      <c r="L238" s="16"/>
      <c r="M238" s="27"/>
      <c r="N238" s="27"/>
      <c r="O238" s="27"/>
    </row>
    <row r="239" spans="1:15" s="15" customFormat="1" ht="26.25" customHeight="1" x14ac:dyDescent="0.15">
      <c r="E239" s="16"/>
      <c r="G239" s="16"/>
      <c r="H239" s="16"/>
      <c r="I239" s="16"/>
      <c r="J239" s="16"/>
      <c r="K239" s="16"/>
      <c r="L239" s="16"/>
      <c r="M239" s="27"/>
      <c r="N239" s="27"/>
      <c r="O239" s="27"/>
    </row>
    <row r="240" spans="1:15" s="15" customFormat="1" ht="26.25" customHeight="1" x14ac:dyDescent="0.15">
      <c r="E240" s="16"/>
      <c r="G240" s="16"/>
      <c r="H240" s="16"/>
      <c r="I240" s="16"/>
      <c r="J240" s="16"/>
      <c r="K240" s="16"/>
      <c r="L240" s="16"/>
      <c r="M240" s="27"/>
      <c r="N240" s="27"/>
      <c r="O240" s="27"/>
    </row>
    <row r="241" spans="5:15" s="15" customFormat="1" ht="26.25" customHeight="1" x14ac:dyDescent="0.15">
      <c r="E241" s="16"/>
      <c r="G241" s="16"/>
      <c r="H241" s="16"/>
      <c r="I241" s="16"/>
      <c r="J241" s="16"/>
      <c r="K241" s="16"/>
      <c r="L241" s="16"/>
      <c r="M241" s="27"/>
      <c r="N241" s="27"/>
      <c r="O241" s="27"/>
    </row>
    <row r="242" spans="5:15" s="15" customFormat="1" ht="26.25" customHeight="1" x14ac:dyDescent="0.15">
      <c r="E242" s="16"/>
      <c r="G242" s="16"/>
      <c r="H242" s="16"/>
      <c r="I242" s="16"/>
      <c r="J242" s="16"/>
      <c r="K242" s="16"/>
      <c r="L242" s="16"/>
      <c r="M242" s="27"/>
      <c r="N242" s="27"/>
      <c r="O242" s="27"/>
    </row>
    <row r="243" spans="5:15" s="15" customFormat="1" ht="26.25" customHeight="1" x14ac:dyDescent="0.15">
      <c r="E243" s="16"/>
      <c r="G243" s="16"/>
      <c r="H243" s="16"/>
      <c r="I243" s="16"/>
      <c r="J243" s="16"/>
      <c r="K243" s="16"/>
      <c r="L243" s="16"/>
      <c r="M243" s="27"/>
      <c r="N243" s="27"/>
      <c r="O243" s="27"/>
    </row>
    <row r="244" spans="5:15" s="15" customFormat="1" ht="26.25" customHeight="1" x14ac:dyDescent="0.15">
      <c r="E244" s="16"/>
      <c r="G244" s="16"/>
      <c r="H244" s="16"/>
      <c r="I244" s="16"/>
      <c r="J244" s="16"/>
      <c r="K244" s="16"/>
      <c r="L244" s="16"/>
      <c r="M244" s="27"/>
      <c r="N244" s="27"/>
      <c r="O244" s="27"/>
    </row>
    <row r="245" spans="5:15" s="15" customFormat="1" ht="26.25" customHeight="1" x14ac:dyDescent="0.15">
      <c r="E245" s="16"/>
      <c r="G245" s="16"/>
      <c r="H245" s="16"/>
      <c r="I245" s="16"/>
      <c r="J245" s="16"/>
      <c r="K245" s="16"/>
      <c r="L245" s="16"/>
      <c r="M245" s="27"/>
      <c r="N245" s="27"/>
      <c r="O245" s="27"/>
    </row>
    <row r="246" spans="5:15" s="15" customFormat="1" ht="26.25" customHeight="1" x14ac:dyDescent="0.15">
      <c r="E246" s="16"/>
      <c r="G246" s="16"/>
      <c r="H246" s="16"/>
      <c r="I246" s="16"/>
      <c r="J246" s="16"/>
      <c r="K246" s="16"/>
      <c r="L246" s="16"/>
      <c r="M246" s="27"/>
      <c r="N246" s="27"/>
      <c r="O246" s="27"/>
    </row>
    <row r="247" spans="5:15" s="15" customFormat="1" ht="26.25" customHeight="1" x14ac:dyDescent="0.15">
      <c r="E247" s="16"/>
      <c r="G247" s="16"/>
      <c r="H247" s="16"/>
      <c r="I247" s="16"/>
      <c r="J247" s="16"/>
      <c r="K247" s="16"/>
      <c r="L247" s="16"/>
      <c r="M247" s="27"/>
      <c r="N247" s="27"/>
      <c r="O247" s="27"/>
    </row>
    <row r="248" spans="5:15" s="15" customFormat="1" ht="26.25" customHeight="1" x14ac:dyDescent="0.15">
      <c r="E248" s="16"/>
      <c r="G248" s="16"/>
      <c r="H248" s="16"/>
      <c r="I248" s="16"/>
      <c r="J248" s="16"/>
      <c r="K248" s="16"/>
      <c r="L248" s="16"/>
      <c r="M248" s="27"/>
      <c r="N248" s="27"/>
      <c r="O248" s="27"/>
    </row>
    <row r="249" spans="5:15" s="15" customFormat="1" ht="26.25" customHeight="1" x14ac:dyDescent="0.15">
      <c r="E249" s="16"/>
      <c r="G249" s="16"/>
      <c r="H249" s="16"/>
      <c r="I249" s="16"/>
      <c r="J249" s="16"/>
      <c r="K249" s="16"/>
      <c r="L249" s="16"/>
      <c r="M249" s="27"/>
      <c r="N249" s="27"/>
      <c r="O249" s="27"/>
    </row>
    <row r="250" spans="5:15" s="15" customFormat="1" ht="26.25" customHeight="1" x14ac:dyDescent="0.15">
      <c r="E250" s="16"/>
      <c r="G250" s="16"/>
      <c r="H250" s="16"/>
      <c r="I250" s="16"/>
      <c r="J250" s="16"/>
      <c r="K250" s="16"/>
      <c r="L250" s="16"/>
      <c r="M250" s="27"/>
      <c r="N250" s="27"/>
      <c r="O250" s="27"/>
    </row>
    <row r="251" spans="5:15" s="15" customFormat="1" ht="26.25" customHeight="1" x14ac:dyDescent="0.15">
      <c r="E251" s="16"/>
      <c r="G251" s="16"/>
      <c r="H251" s="16"/>
      <c r="I251" s="16"/>
      <c r="J251" s="16"/>
      <c r="K251" s="16"/>
      <c r="L251" s="16"/>
      <c r="M251" s="27"/>
      <c r="N251" s="27"/>
      <c r="O251" s="27"/>
    </row>
    <row r="252" spans="5:15" s="15" customFormat="1" ht="26.25" customHeight="1" x14ac:dyDescent="0.15">
      <c r="E252" s="16"/>
      <c r="G252" s="16"/>
      <c r="H252" s="16"/>
      <c r="I252" s="16"/>
      <c r="J252" s="16"/>
      <c r="K252" s="16"/>
      <c r="L252" s="16"/>
      <c r="M252" s="27"/>
      <c r="N252" s="27"/>
      <c r="O252" s="27"/>
    </row>
    <row r="253" spans="5:15" s="15" customFormat="1" ht="26.25" customHeight="1" x14ac:dyDescent="0.15">
      <c r="E253" s="16"/>
      <c r="G253" s="16"/>
      <c r="H253" s="16"/>
      <c r="I253" s="16"/>
      <c r="J253" s="16"/>
      <c r="K253" s="16"/>
      <c r="L253" s="16"/>
      <c r="M253" s="27"/>
      <c r="N253" s="27"/>
      <c r="O253" s="27"/>
    </row>
    <row r="254" spans="5:15" s="15" customFormat="1" ht="26.25" customHeight="1" x14ac:dyDescent="0.15">
      <c r="E254" s="16"/>
      <c r="G254" s="16"/>
      <c r="H254" s="16"/>
      <c r="I254" s="16"/>
      <c r="J254" s="16"/>
      <c r="K254" s="16"/>
      <c r="L254" s="16"/>
      <c r="M254" s="27"/>
      <c r="N254" s="27"/>
      <c r="O254" s="27"/>
    </row>
    <row r="255" spans="5:15" s="15" customFormat="1" ht="26.25" customHeight="1" x14ac:dyDescent="0.15">
      <c r="E255" s="16"/>
      <c r="G255" s="16"/>
      <c r="H255" s="16"/>
      <c r="I255" s="16"/>
      <c r="J255" s="16"/>
      <c r="K255" s="16"/>
      <c r="L255" s="16"/>
      <c r="M255" s="27"/>
      <c r="N255" s="27"/>
      <c r="O255" s="27"/>
    </row>
    <row r="256" spans="5:15" s="15" customFormat="1" ht="26.25" customHeight="1" x14ac:dyDescent="0.15">
      <c r="E256" s="16"/>
      <c r="G256" s="16"/>
      <c r="H256" s="16"/>
      <c r="I256" s="16"/>
      <c r="J256" s="16"/>
      <c r="K256" s="16"/>
      <c r="L256" s="16"/>
      <c r="M256" s="27"/>
      <c r="N256" s="27"/>
      <c r="O256" s="27"/>
    </row>
    <row r="257" spans="5:15" s="15" customFormat="1" ht="26.25" customHeight="1" x14ac:dyDescent="0.15">
      <c r="E257" s="16"/>
      <c r="G257" s="16"/>
      <c r="H257" s="16"/>
      <c r="I257" s="16"/>
      <c r="J257" s="16"/>
      <c r="K257" s="16"/>
      <c r="L257" s="16"/>
      <c r="M257" s="27"/>
      <c r="N257" s="27"/>
      <c r="O257" s="27"/>
    </row>
    <row r="258" spans="5:15" s="15" customFormat="1" ht="26.25" customHeight="1" x14ac:dyDescent="0.15">
      <c r="E258" s="16"/>
      <c r="G258" s="16"/>
      <c r="H258" s="16"/>
      <c r="I258" s="16"/>
      <c r="J258" s="16"/>
      <c r="K258" s="16"/>
      <c r="L258" s="16"/>
      <c r="M258" s="27"/>
      <c r="N258" s="27"/>
      <c r="O258" s="27"/>
    </row>
    <row r="259" spans="5:15" s="15" customFormat="1" ht="26.25" customHeight="1" x14ac:dyDescent="0.15">
      <c r="E259" s="16"/>
      <c r="G259" s="16"/>
      <c r="H259" s="16"/>
      <c r="I259" s="16"/>
      <c r="J259" s="16"/>
      <c r="K259" s="16"/>
      <c r="L259" s="16"/>
      <c r="M259" s="27"/>
      <c r="N259" s="27"/>
      <c r="O259" s="27"/>
    </row>
    <row r="260" spans="5:15" s="15" customFormat="1" ht="26.25" customHeight="1" x14ac:dyDescent="0.15">
      <c r="E260" s="16"/>
      <c r="G260" s="16"/>
      <c r="H260" s="16"/>
      <c r="I260" s="16"/>
      <c r="J260" s="16"/>
      <c r="K260" s="16"/>
      <c r="L260" s="16"/>
      <c r="M260" s="27"/>
      <c r="N260" s="27"/>
      <c r="O260" s="27"/>
    </row>
    <row r="261" spans="5:15" s="15" customFormat="1" ht="26.25" customHeight="1" x14ac:dyDescent="0.15">
      <c r="E261" s="16"/>
      <c r="G261" s="16"/>
      <c r="H261" s="16"/>
      <c r="I261" s="16"/>
      <c r="J261" s="16"/>
      <c r="K261" s="16"/>
      <c r="L261" s="16"/>
      <c r="M261" s="27"/>
      <c r="N261" s="27"/>
      <c r="O261" s="27"/>
    </row>
    <row r="262" spans="5:15" s="15" customFormat="1" ht="26.25" customHeight="1" x14ac:dyDescent="0.15">
      <c r="E262" s="16"/>
      <c r="G262" s="16"/>
      <c r="H262" s="16"/>
      <c r="I262" s="16"/>
      <c r="J262" s="16"/>
      <c r="K262" s="16"/>
      <c r="L262" s="16"/>
      <c r="M262" s="27"/>
      <c r="N262" s="27"/>
      <c r="O262" s="27"/>
    </row>
    <row r="263" spans="5:15" s="15" customFormat="1" ht="26.25" customHeight="1" x14ac:dyDescent="0.15">
      <c r="E263" s="16"/>
      <c r="G263" s="16"/>
      <c r="H263" s="16"/>
      <c r="I263" s="16"/>
      <c r="J263" s="16"/>
      <c r="K263" s="16"/>
      <c r="L263" s="16"/>
      <c r="M263" s="27"/>
      <c r="N263" s="27"/>
      <c r="O263" s="27"/>
    </row>
    <row r="264" spans="5:15" s="15" customFormat="1" ht="26.25" customHeight="1" x14ac:dyDescent="0.15">
      <c r="E264" s="16"/>
      <c r="G264" s="16"/>
      <c r="H264" s="16"/>
      <c r="I264" s="16"/>
      <c r="J264" s="16"/>
      <c r="K264" s="16"/>
      <c r="L264" s="16"/>
      <c r="M264" s="27"/>
      <c r="N264" s="27"/>
      <c r="O264" s="27"/>
    </row>
    <row r="265" spans="5:15" s="15" customFormat="1" ht="26.25" customHeight="1" x14ac:dyDescent="0.15">
      <c r="E265" s="16"/>
      <c r="G265" s="16"/>
      <c r="H265" s="16"/>
      <c r="I265" s="16"/>
      <c r="J265" s="16"/>
      <c r="K265" s="16"/>
      <c r="L265" s="16"/>
      <c r="M265" s="27"/>
      <c r="N265" s="27"/>
      <c r="O265" s="27"/>
    </row>
    <row r="266" spans="5:15" s="15" customFormat="1" ht="26.25" customHeight="1" x14ac:dyDescent="0.15">
      <c r="E266" s="16"/>
      <c r="G266" s="16"/>
      <c r="H266" s="16"/>
      <c r="I266" s="16"/>
      <c r="J266" s="16"/>
      <c r="K266" s="16"/>
      <c r="L266" s="16"/>
      <c r="M266" s="27"/>
      <c r="N266" s="27"/>
      <c r="O266" s="27"/>
    </row>
    <row r="267" spans="5:15" s="15" customFormat="1" ht="26.25" customHeight="1" x14ac:dyDescent="0.15">
      <c r="E267" s="16"/>
      <c r="G267" s="16"/>
      <c r="H267" s="16"/>
      <c r="I267" s="16"/>
      <c r="J267" s="16"/>
      <c r="K267" s="16"/>
      <c r="L267" s="16"/>
      <c r="M267" s="27"/>
      <c r="N267" s="27"/>
      <c r="O267" s="27"/>
    </row>
    <row r="268" spans="5:15" s="15" customFormat="1" ht="26.25" customHeight="1" x14ac:dyDescent="0.15">
      <c r="E268" s="16"/>
      <c r="G268" s="16"/>
      <c r="H268" s="16"/>
      <c r="I268" s="16"/>
      <c r="J268" s="16"/>
      <c r="K268" s="16"/>
      <c r="L268" s="16"/>
      <c r="M268" s="27"/>
      <c r="N268" s="27"/>
      <c r="O268" s="27"/>
    </row>
    <row r="269" spans="5:15" s="15" customFormat="1" ht="26.25" customHeight="1" x14ac:dyDescent="0.15">
      <c r="E269" s="16"/>
      <c r="G269" s="16"/>
      <c r="H269" s="16"/>
      <c r="I269" s="16"/>
      <c r="J269" s="16"/>
      <c r="K269" s="16"/>
      <c r="L269" s="16"/>
      <c r="M269" s="27"/>
      <c r="N269" s="27"/>
      <c r="O269" s="27"/>
    </row>
    <row r="270" spans="5:15" s="15" customFormat="1" ht="26.25" customHeight="1" x14ac:dyDescent="0.15">
      <c r="E270" s="16"/>
      <c r="G270" s="16"/>
      <c r="H270" s="16"/>
      <c r="I270" s="16"/>
      <c r="J270" s="16"/>
      <c r="K270" s="16"/>
      <c r="L270" s="16"/>
      <c r="M270" s="27"/>
      <c r="N270" s="27"/>
      <c r="O270" s="27"/>
    </row>
    <row r="271" spans="5:15" s="15" customFormat="1" ht="26.25" customHeight="1" x14ac:dyDescent="0.15">
      <c r="E271" s="16"/>
      <c r="G271" s="16"/>
      <c r="H271" s="16"/>
      <c r="I271" s="16"/>
      <c r="J271" s="16"/>
      <c r="K271" s="16"/>
      <c r="L271" s="16"/>
      <c r="M271" s="27"/>
      <c r="N271" s="27"/>
      <c r="O271" s="27"/>
    </row>
    <row r="272" spans="5:15" s="15" customFormat="1" ht="26.25" customHeight="1" x14ac:dyDescent="0.15">
      <c r="E272" s="16"/>
      <c r="G272" s="16"/>
      <c r="H272" s="16"/>
      <c r="I272" s="16"/>
      <c r="J272" s="16"/>
      <c r="K272" s="16"/>
      <c r="L272" s="16"/>
      <c r="M272" s="27"/>
      <c r="N272" s="27"/>
      <c r="O272" s="27"/>
    </row>
    <row r="273" spans="5:15" s="15" customFormat="1" ht="26.25" customHeight="1" x14ac:dyDescent="0.15">
      <c r="E273" s="16"/>
      <c r="G273" s="16"/>
      <c r="H273" s="16"/>
      <c r="I273" s="16"/>
      <c r="J273" s="16"/>
      <c r="K273" s="16"/>
      <c r="L273" s="16"/>
      <c r="M273" s="27"/>
      <c r="N273" s="27"/>
      <c r="O273" s="27"/>
    </row>
    <row r="274" spans="5:15" s="15" customFormat="1" ht="26.25" customHeight="1" x14ac:dyDescent="0.15">
      <c r="E274" s="16"/>
      <c r="G274" s="16"/>
      <c r="H274" s="16"/>
      <c r="I274" s="16"/>
      <c r="J274" s="16"/>
      <c r="K274" s="16"/>
      <c r="L274" s="16"/>
      <c r="M274" s="27"/>
      <c r="N274" s="27"/>
      <c r="O274" s="27"/>
    </row>
    <row r="275" spans="5:15" s="15" customFormat="1" ht="26.25" customHeight="1" x14ac:dyDescent="0.15">
      <c r="E275" s="16"/>
      <c r="G275" s="16"/>
      <c r="H275" s="16"/>
      <c r="I275" s="16"/>
      <c r="J275" s="16"/>
      <c r="K275" s="16"/>
      <c r="L275" s="16"/>
      <c r="M275" s="27"/>
      <c r="N275" s="27"/>
      <c r="O275" s="27"/>
    </row>
    <row r="276" spans="5:15" s="15" customFormat="1" ht="26.25" customHeight="1" x14ac:dyDescent="0.15">
      <c r="E276" s="16"/>
      <c r="G276" s="16"/>
      <c r="H276" s="16"/>
      <c r="I276" s="16"/>
      <c r="J276" s="16"/>
      <c r="K276" s="16"/>
      <c r="L276" s="16"/>
      <c r="M276" s="27"/>
      <c r="N276" s="27"/>
      <c r="O276" s="27"/>
    </row>
    <row r="277" spans="5:15" s="15" customFormat="1" ht="26.25" customHeight="1" x14ac:dyDescent="0.15">
      <c r="E277" s="16"/>
      <c r="G277" s="16"/>
      <c r="H277" s="16"/>
      <c r="I277" s="16"/>
      <c r="J277" s="16"/>
      <c r="K277" s="16"/>
      <c r="L277" s="16"/>
      <c r="M277" s="27"/>
      <c r="N277" s="27"/>
      <c r="O277" s="27"/>
    </row>
    <row r="278" spans="5:15" s="15" customFormat="1" ht="26.25" customHeight="1" x14ac:dyDescent="0.15">
      <c r="E278" s="16"/>
      <c r="G278" s="16"/>
      <c r="H278" s="16"/>
      <c r="I278" s="16"/>
      <c r="J278" s="16"/>
      <c r="K278" s="16"/>
      <c r="L278" s="16"/>
      <c r="M278" s="27"/>
      <c r="N278" s="27"/>
      <c r="O278" s="27"/>
    </row>
    <row r="279" spans="5:15" s="15" customFormat="1" ht="26.25" customHeight="1" x14ac:dyDescent="0.15">
      <c r="E279" s="16"/>
      <c r="G279" s="16"/>
      <c r="H279" s="16"/>
      <c r="I279" s="16"/>
      <c r="J279" s="16"/>
      <c r="K279" s="16"/>
      <c r="L279" s="16"/>
      <c r="M279" s="27"/>
      <c r="N279" s="27"/>
      <c r="O279" s="27"/>
    </row>
    <row r="280" spans="5:15" s="15" customFormat="1" ht="26.25" customHeight="1" x14ac:dyDescent="0.15">
      <c r="E280" s="16"/>
      <c r="G280" s="16"/>
      <c r="H280" s="16"/>
      <c r="I280" s="16"/>
      <c r="J280" s="16"/>
      <c r="K280" s="16"/>
      <c r="L280" s="16"/>
      <c r="M280" s="27"/>
      <c r="N280" s="27"/>
      <c r="O280" s="27"/>
    </row>
    <row r="281" spans="5:15" s="15" customFormat="1" ht="26.25" customHeight="1" x14ac:dyDescent="0.15">
      <c r="E281" s="16"/>
      <c r="G281" s="16"/>
      <c r="H281" s="16"/>
      <c r="I281" s="16"/>
      <c r="J281" s="16"/>
      <c r="K281" s="16"/>
      <c r="L281" s="16"/>
      <c r="M281" s="27"/>
      <c r="N281" s="27"/>
      <c r="O281" s="27"/>
    </row>
    <row r="282" spans="5:15" s="15" customFormat="1" ht="26.25" customHeight="1" x14ac:dyDescent="0.15">
      <c r="E282" s="16"/>
      <c r="G282" s="16"/>
      <c r="H282" s="16"/>
      <c r="I282" s="16"/>
      <c r="J282" s="16"/>
      <c r="K282" s="16"/>
      <c r="L282" s="16"/>
      <c r="M282" s="27"/>
      <c r="N282" s="27"/>
      <c r="O282" s="27"/>
    </row>
    <row r="283" spans="5:15" s="15" customFormat="1" ht="26.25" customHeight="1" x14ac:dyDescent="0.15">
      <c r="E283" s="16"/>
      <c r="G283" s="16"/>
      <c r="H283" s="16"/>
      <c r="I283" s="16"/>
      <c r="J283" s="16"/>
      <c r="K283" s="16"/>
      <c r="L283" s="16"/>
      <c r="M283" s="27"/>
      <c r="N283" s="27"/>
      <c r="O283" s="27"/>
    </row>
    <row r="284" spans="5:15" s="15" customFormat="1" ht="26.25" customHeight="1" x14ac:dyDescent="0.15">
      <c r="E284" s="16"/>
      <c r="G284" s="16"/>
      <c r="H284" s="16"/>
      <c r="I284" s="16"/>
      <c r="J284" s="16"/>
      <c r="K284" s="16"/>
      <c r="L284" s="16"/>
      <c r="M284" s="27"/>
      <c r="N284" s="27"/>
      <c r="O284" s="27"/>
    </row>
    <row r="285" spans="5:15" s="15" customFormat="1" ht="26.25" customHeight="1" x14ac:dyDescent="0.15">
      <c r="E285" s="16"/>
      <c r="G285" s="16"/>
      <c r="H285" s="16"/>
      <c r="I285" s="16"/>
      <c r="J285" s="16"/>
      <c r="K285" s="16"/>
      <c r="L285" s="16"/>
      <c r="M285" s="27"/>
      <c r="N285" s="27"/>
      <c r="O285" s="27"/>
    </row>
    <row r="286" spans="5:15" s="15" customFormat="1" ht="26.25" customHeight="1" x14ac:dyDescent="0.15">
      <c r="E286" s="16"/>
      <c r="G286" s="16"/>
      <c r="H286" s="16"/>
      <c r="I286" s="16"/>
      <c r="J286" s="16"/>
      <c r="K286" s="16"/>
      <c r="L286" s="16"/>
      <c r="M286" s="27"/>
      <c r="N286" s="27"/>
      <c r="O286" s="27"/>
    </row>
    <row r="287" spans="5:15" s="15" customFormat="1" ht="26.25" customHeight="1" x14ac:dyDescent="0.15">
      <c r="E287" s="16"/>
      <c r="G287" s="16"/>
      <c r="H287" s="16"/>
      <c r="I287" s="16"/>
      <c r="J287" s="16"/>
      <c r="K287" s="16"/>
      <c r="L287" s="16"/>
      <c r="M287" s="27"/>
      <c r="N287" s="27"/>
      <c r="O287" s="27"/>
    </row>
    <row r="288" spans="5:15" s="15" customFormat="1" ht="26.25" customHeight="1" x14ac:dyDescent="0.15">
      <c r="E288" s="16"/>
      <c r="G288" s="16"/>
      <c r="H288" s="16"/>
      <c r="I288" s="16"/>
      <c r="J288" s="16"/>
      <c r="K288" s="16"/>
      <c r="L288" s="16"/>
      <c r="M288" s="27"/>
      <c r="N288" s="27"/>
      <c r="O288" s="27"/>
    </row>
    <row r="289" spans="5:15" s="15" customFormat="1" ht="26.25" customHeight="1" x14ac:dyDescent="0.15">
      <c r="E289" s="16"/>
      <c r="G289" s="16"/>
      <c r="H289" s="16"/>
      <c r="I289" s="16"/>
      <c r="J289" s="16"/>
      <c r="K289" s="16"/>
      <c r="L289" s="16"/>
      <c r="M289" s="27"/>
      <c r="N289" s="27"/>
      <c r="O289" s="27"/>
    </row>
    <row r="290" spans="5:15" s="15" customFormat="1" ht="26.25" customHeight="1" x14ac:dyDescent="0.15">
      <c r="E290" s="16"/>
      <c r="G290" s="16"/>
      <c r="H290" s="16"/>
      <c r="I290" s="16"/>
      <c r="J290" s="16"/>
      <c r="K290" s="16"/>
      <c r="L290" s="16"/>
      <c r="M290" s="27"/>
      <c r="N290" s="27"/>
      <c r="O290" s="27"/>
    </row>
    <row r="291" spans="5:15" s="15" customFormat="1" ht="26.25" customHeight="1" x14ac:dyDescent="0.15">
      <c r="E291" s="16"/>
      <c r="G291" s="16"/>
      <c r="H291" s="16"/>
      <c r="I291" s="16"/>
      <c r="J291" s="16"/>
      <c r="K291" s="16"/>
      <c r="L291" s="16"/>
      <c r="M291" s="27"/>
      <c r="N291" s="27"/>
      <c r="O291" s="27"/>
    </row>
    <row r="292" spans="5:15" s="15" customFormat="1" ht="26.25" customHeight="1" x14ac:dyDescent="0.15">
      <c r="E292" s="16"/>
      <c r="G292" s="16"/>
      <c r="H292" s="16"/>
      <c r="I292" s="16"/>
      <c r="J292" s="16"/>
      <c r="K292" s="16"/>
      <c r="L292" s="16"/>
      <c r="M292" s="27"/>
      <c r="N292" s="27"/>
      <c r="O292" s="27"/>
    </row>
    <row r="293" spans="5:15" s="15" customFormat="1" ht="26.25" customHeight="1" x14ac:dyDescent="0.15">
      <c r="E293" s="16"/>
      <c r="G293" s="16"/>
      <c r="H293" s="16"/>
      <c r="I293" s="16"/>
      <c r="J293" s="16"/>
      <c r="K293" s="16"/>
      <c r="L293" s="16"/>
      <c r="M293" s="27"/>
      <c r="N293" s="27"/>
      <c r="O293" s="27"/>
    </row>
    <row r="294" spans="5:15" s="15" customFormat="1" ht="26.25" customHeight="1" x14ac:dyDescent="0.15">
      <c r="E294" s="16"/>
      <c r="G294" s="16"/>
      <c r="H294" s="16"/>
      <c r="I294" s="16"/>
      <c r="J294" s="16"/>
      <c r="K294" s="16"/>
      <c r="L294" s="16"/>
      <c r="M294" s="27"/>
      <c r="N294" s="27"/>
      <c r="O294" s="27"/>
    </row>
    <row r="295" spans="5:15" s="15" customFormat="1" ht="26.25" customHeight="1" x14ac:dyDescent="0.15">
      <c r="E295" s="16"/>
      <c r="G295" s="16"/>
      <c r="H295" s="16"/>
      <c r="I295" s="16"/>
      <c r="J295" s="16"/>
      <c r="K295" s="16"/>
      <c r="L295" s="16"/>
      <c r="M295" s="27"/>
      <c r="N295" s="27"/>
      <c r="O295" s="27"/>
    </row>
    <row r="296" spans="5:15" s="15" customFormat="1" ht="26.25" customHeight="1" x14ac:dyDescent="0.15">
      <c r="E296" s="16"/>
      <c r="G296" s="16"/>
      <c r="H296" s="16"/>
      <c r="I296" s="16"/>
      <c r="J296" s="16"/>
      <c r="K296" s="16"/>
      <c r="L296" s="16"/>
      <c r="M296" s="27"/>
      <c r="N296" s="27"/>
      <c r="O296" s="27"/>
    </row>
    <row r="297" spans="5:15" s="15" customFormat="1" ht="26.25" customHeight="1" x14ac:dyDescent="0.15">
      <c r="E297" s="16"/>
      <c r="G297" s="16"/>
      <c r="H297" s="16"/>
      <c r="I297" s="16"/>
      <c r="J297" s="16"/>
      <c r="K297" s="16"/>
      <c r="L297" s="16"/>
      <c r="M297" s="27"/>
      <c r="N297" s="27"/>
      <c r="O297" s="27"/>
    </row>
    <row r="298" spans="5:15" s="15" customFormat="1" ht="26.25" customHeight="1" x14ac:dyDescent="0.15">
      <c r="E298" s="16"/>
      <c r="G298" s="16"/>
      <c r="H298" s="16"/>
      <c r="I298" s="16"/>
      <c r="J298" s="16"/>
      <c r="K298" s="16"/>
      <c r="L298" s="16"/>
      <c r="M298" s="27"/>
      <c r="N298" s="27"/>
      <c r="O298" s="27"/>
    </row>
    <row r="299" spans="5:15" s="15" customFormat="1" ht="26.25" customHeight="1" x14ac:dyDescent="0.15">
      <c r="E299" s="16"/>
      <c r="G299" s="16"/>
      <c r="H299" s="16"/>
      <c r="I299" s="16"/>
      <c r="J299" s="16"/>
      <c r="K299" s="16"/>
      <c r="L299" s="16"/>
      <c r="M299" s="27"/>
      <c r="N299" s="27"/>
      <c r="O299" s="27"/>
    </row>
    <row r="300" spans="5:15" s="15" customFormat="1" ht="26.25" customHeight="1" x14ac:dyDescent="0.15">
      <c r="E300" s="16"/>
      <c r="G300" s="16"/>
      <c r="H300" s="16"/>
      <c r="I300" s="16"/>
      <c r="J300" s="16"/>
      <c r="K300" s="16"/>
      <c r="L300" s="16"/>
      <c r="M300" s="27"/>
      <c r="N300" s="27"/>
      <c r="O300" s="27"/>
    </row>
    <row r="301" spans="5:15" s="15" customFormat="1" ht="26.25" customHeight="1" x14ac:dyDescent="0.15">
      <c r="E301" s="16"/>
      <c r="G301" s="16"/>
      <c r="H301" s="16"/>
      <c r="I301" s="16"/>
      <c r="J301" s="16"/>
      <c r="K301" s="16"/>
      <c r="L301" s="16"/>
      <c r="M301" s="27"/>
      <c r="N301" s="27"/>
      <c r="O301" s="27"/>
    </row>
    <row r="302" spans="5:15" s="15" customFormat="1" ht="26.25" customHeight="1" x14ac:dyDescent="0.15">
      <c r="E302" s="16"/>
      <c r="G302" s="16"/>
      <c r="H302" s="16"/>
      <c r="I302" s="16"/>
      <c r="J302" s="16"/>
      <c r="K302" s="16"/>
      <c r="L302" s="16"/>
      <c r="M302" s="27"/>
      <c r="N302" s="27"/>
      <c r="O302" s="27"/>
    </row>
    <row r="303" spans="5:15" s="15" customFormat="1" ht="26.25" customHeight="1" x14ac:dyDescent="0.15">
      <c r="E303" s="16"/>
      <c r="G303" s="16"/>
      <c r="H303" s="16"/>
      <c r="I303" s="16"/>
      <c r="J303" s="16"/>
      <c r="K303" s="16"/>
      <c r="L303" s="16"/>
      <c r="M303" s="27"/>
      <c r="N303" s="27"/>
      <c r="O303" s="27"/>
    </row>
    <row r="304" spans="5:15" s="15" customFormat="1" ht="26.25" customHeight="1" x14ac:dyDescent="0.15">
      <c r="E304" s="16"/>
      <c r="G304" s="16"/>
      <c r="H304" s="16"/>
      <c r="I304" s="16"/>
      <c r="J304" s="16"/>
      <c r="K304" s="16"/>
      <c r="L304" s="16"/>
      <c r="M304" s="27"/>
      <c r="N304" s="27"/>
      <c r="O304" s="27"/>
    </row>
    <row r="305" spans="5:15" s="15" customFormat="1" ht="26.25" customHeight="1" x14ac:dyDescent="0.15">
      <c r="E305" s="16"/>
      <c r="G305" s="16"/>
      <c r="H305" s="16"/>
      <c r="I305" s="16"/>
      <c r="J305" s="16"/>
      <c r="K305" s="16"/>
      <c r="L305" s="16"/>
      <c r="M305" s="27"/>
      <c r="N305" s="27"/>
      <c r="O305" s="27"/>
    </row>
    <row r="306" spans="5:15" s="15" customFormat="1" ht="26.25" customHeight="1" x14ac:dyDescent="0.15">
      <c r="E306" s="16"/>
      <c r="G306" s="16"/>
      <c r="H306" s="16"/>
      <c r="I306" s="16"/>
      <c r="J306" s="16"/>
      <c r="K306" s="16"/>
      <c r="L306" s="16"/>
      <c r="M306" s="27"/>
      <c r="N306" s="27"/>
      <c r="O306" s="27"/>
    </row>
    <row r="307" spans="5:15" s="15" customFormat="1" ht="26.25" customHeight="1" x14ac:dyDescent="0.15">
      <c r="E307" s="16"/>
      <c r="G307" s="16"/>
      <c r="H307" s="16"/>
      <c r="I307" s="16"/>
      <c r="J307" s="16"/>
      <c r="K307" s="16"/>
      <c r="L307" s="16"/>
      <c r="M307" s="27"/>
      <c r="N307" s="27"/>
      <c r="O307" s="27"/>
    </row>
    <row r="308" spans="5:15" s="15" customFormat="1" ht="26.25" customHeight="1" x14ac:dyDescent="0.15">
      <c r="E308" s="16"/>
      <c r="G308" s="16"/>
      <c r="H308" s="16"/>
      <c r="I308" s="16"/>
      <c r="J308" s="16"/>
      <c r="K308" s="16"/>
      <c r="L308" s="16"/>
      <c r="M308" s="27"/>
      <c r="N308" s="27"/>
      <c r="O308" s="27"/>
    </row>
    <row r="309" spans="5:15" s="15" customFormat="1" ht="26.25" customHeight="1" x14ac:dyDescent="0.15">
      <c r="E309" s="16"/>
      <c r="G309" s="16"/>
      <c r="H309" s="16"/>
      <c r="I309" s="16"/>
      <c r="J309" s="16"/>
      <c r="K309" s="16"/>
      <c r="L309" s="16"/>
      <c r="M309" s="27"/>
      <c r="N309" s="27"/>
      <c r="O309" s="27"/>
    </row>
    <row r="310" spans="5:15" s="15" customFormat="1" ht="26.25" customHeight="1" x14ac:dyDescent="0.15">
      <c r="E310" s="16"/>
      <c r="G310" s="16"/>
      <c r="H310" s="16"/>
      <c r="I310" s="16"/>
      <c r="J310" s="16"/>
      <c r="K310" s="16"/>
      <c r="L310" s="16"/>
      <c r="M310" s="27"/>
      <c r="N310" s="27"/>
      <c r="O310" s="27"/>
    </row>
    <row r="311" spans="5:15" s="15" customFormat="1" ht="26.25" customHeight="1" x14ac:dyDescent="0.15">
      <c r="E311" s="16"/>
      <c r="G311" s="16"/>
      <c r="H311" s="16"/>
      <c r="I311" s="16"/>
      <c r="J311" s="16"/>
      <c r="K311" s="16"/>
      <c r="L311" s="16"/>
      <c r="M311" s="27"/>
      <c r="N311" s="27"/>
      <c r="O311" s="27"/>
    </row>
    <row r="312" spans="5:15" s="15" customFormat="1" ht="26.25" customHeight="1" x14ac:dyDescent="0.15">
      <c r="E312" s="16"/>
      <c r="G312" s="16"/>
      <c r="H312" s="16"/>
      <c r="I312" s="16"/>
      <c r="J312" s="16"/>
      <c r="K312" s="16"/>
      <c r="L312" s="16"/>
      <c r="M312" s="27"/>
      <c r="N312" s="27"/>
      <c r="O312" s="27"/>
    </row>
    <row r="313" spans="5:15" s="15" customFormat="1" ht="26.25" customHeight="1" x14ac:dyDescent="0.15">
      <c r="E313" s="16"/>
      <c r="G313" s="16"/>
      <c r="H313" s="16"/>
      <c r="I313" s="16"/>
      <c r="J313" s="16"/>
      <c r="K313" s="16"/>
      <c r="L313" s="16"/>
      <c r="M313" s="27"/>
      <c r="N313" s="27"/>
      <c r="O313" s="27"/>
    </row>
    <row r="314" spans="5:15" s="15" customFormat="1" ht="26.25" customHeight="1" x14ac:dyDescent="0.15">
      <c r="E314" s="16"/>
      <c r="G314" s="16"/>
      <c r="H314" s="16"/>
      <c r="I314" s="16"/>
      <c r="J314" s="16"/>
      <c r="K314" s="16"/>
      <c r="L314" s="16"/>
      <c r="M314" s="27"/>
      <c r="N314" s="27"/>
      <c r="O314" s="27"/>
    </row>
    <row r="315" spans="5:15" s="15" customFormat="1" ht="26.25" customHeight="1" x14ac:dyDescent="0.15">
      <c r="E315" s="16"/>
      <c r="G315" s="16"/>
      <c r="H315" s="16"/>
      <c r="I315" s="16"/>
      <c r="J315" s="16"/>
      <c r="K315" s="16"/>
      <c r="L315" s="16"/>
      <c r="M315" s="27"/>
      <c r="N315" s="27"/>
      <c r="O315" s="27"/>
    </row>
    <row r="316" spans="5:15" s="15" customFormat="1" ht="26.25" customHeight="1" x14ac:dyDescent="0.15">
      <c r="E316" s="16"/>
      <c r="G316" s="16"/>
      <c r="H316" s="16"/>
      <c r="I316" s="16"/>
      <c r="J316" s="16"/>
      <c r="K316" s="16"/>
      <c r="L316" s="16"/>
      <c r="M316" s="27"/>
      <c r="N316" s="27"/>
      <c r="O316" s="27"/>
    </row>
    <row r="317" spans="5:15" s="15" customFormat="1" ht="26.25" customHeight="1" x14ac:dyDescent="0.15">
      <c r="E317" s="16"/>
      <c r="G317" s="16"/>
      <c r="H317" s="16"/>
      <c r="I317" s="16"/>
      <c r="J317" s="16"/>
      <c r="K317" s="16"/>
      <c r="L317" s="16"/>
      <c r="M317" s="27"/>
      <c r="N317" s="27"/>
      <c r="O317" s="27"/>
    </row>
    <row r="318" spans="5:15" s="15" customFormat="1" ht="26.25" customHeight="1" x14ac:dyDescent="0.15">
      <c r="E318" s="16"/>
      <c r="G318" s="16"/>
      <c r="H318" s="16"/>
      <c r="I318" s="16"/>
      <c r="J318" s="16"/>
      <c r="K318" s="16"/>
      <c r="L318" s="16"/>
      <c r="M318" s="27"/>
      <c r="N318" s="27"/>
      <c r="O318" s="27"/>
    </row>
    <row r="319" spans="5:15" s="15" customFormat="1" ht="26.25" customHeight="1" x14ac:dyDescent="0.15">
      <c r="E319" s="16"/>
      <c r="G319" s="16"/>
      <c r="H319" s="16"/>
      <c r="I319" s="16"/>
      <c r="J319" s="16"/>
      <c r="K319" s="16"/>
      <c r="L319" s="16"/>
      <c r="M319" s="27"/>
      <c r="N319" s="27"/>
      <c r="O319" s="27"/>
    </row>
    <row r="320" spans="5:15" s="15" customFormat="1" ht="26.25" customHeight="1" x14ac:dyDescent="0.15">
      <c r="E320" s="16"/>
      <c r="G320" s="16"/>
      <c r="H320" s="16"/>
      <c r="I320" s="16"/>
      <c r="J320" s="16"/>
      <c r="K320" s="16"/>
      <c r="L320" s="16"/>
      <c r="M320" s="27"/>
      <c r="N320" s="27"/>
      <c r="O320" s="27"/>
    </row>
    <row r="321" spans="5:15" s="15" customFormat="1" ht="26.25" customHeight="1" x14ac:dyDescent="0.15">
      <c r="E321" s="16"/>
      <c r="G321" s="16"/>
      <c r="H321" s="16"/>
      <c r="I321" s="16"/>
      <c r="J321" s="16"/>
      <c r="K321" s="16"/>
      <c r="L321" s="16"/>
      <c r="M321" s="27"/>
      <c r="N321" s="27"/>
      <c r="O321" s="27"/>
    </row>
    <row r="322" spans="5:15" s="15" customFormat="1" ht="26.25" customHeight="1" x14ac:dyDescent="0.15">
      <c r="E322" s="16"/>
      <c r="G322" s="16"/>
      <c r="H322" s="16"/>
      <c r="I322" s="16"/>
      <c r="J322" s="16"/>
      <c r="K322" s="16"/>
      <c r="L322" s="16"/>
      <c r="M322" s="27"/>
      <c r="N322" s="27"/>
      <c r="O322" s="27"/>
    </row>
    <row r="323" spans="5:15" s="15" customFormat="1" ht="26.25" customHeight="1" x14ac:dyDescent="0.15">
      <c r="E323" s="16"/>
      <c r="G323" s="16"/>
      <c r="H323" s="16"/>
      <c r="I323" s="16"/>
      <c r="J323" s="16"/>
      <c r="K323" s="16"/>
      <c r="L323" s="16"/>
      <c r="M323" s="27"/>
      <c r="N323" s="27"/>
      <c r="O323" s="27"/>
    </row>
    <row r="324" spans="5:15" s="15" customFormat="1" ht="26.25" customHeight="1" x14ac:dyDescent="0.15">
      <c r="E324" s="16"/>
      <c r="G324" s="16"/>
      <c r="H324" s="16"/>
      <c r="I324" s="16"/>
      <c r="J324" s="16"/>
      <c r="K324" s="16"/>
      <c r="L324" s="16"/>
      <c r="M324" s="27"/>
      <c r="N324" s="27"/>
      <c r="O324" s="27"/>
    </row>
    <row r="325" spans="5:15" s="15" customFormat="1" ht="26.25" customHeight="1" x14ac:dyDescent="0.15">
      <c r="E325" s="16"/>
      <c r="G325" s="16"/>
      <c r="H325" s="16"/>
      <c r="I325" s="16"/>
      <c r="J325" s="16"/>
      <c r="K325" s="16"/>
      <c r="L325" s="16"/>
      <c r="M325" s="27"/>
      <c r="N325" s="27"/>
      <c r="O325" s="27"/>
    </row>
    <row r="326" spans="5:15" s="15" customFormat="1" ht="26.25" customHeight="1" x14ac:dyDescent="0.15">
      <c r="E326" s="16"/>
      <c r="G326" s="16"/>
      <c r="H326" s="16"/>
      <c r="I326" s="16"/>
      <c r="J326" s="16"/>
      <c r="K326" s="16"/>
      <c r="L326" s="16"/>
      <c r="M326" s="27"/>
      <c r="N326" s="27"/>
      <c r="O326" s="27"/>
    </row>
    <row r="327" spans="5:15" s="15" customFormat="1" ht="26.25" customHeight="1" x14ac:dyDescent="0.15">
      <c r="E327" s="16"/>
      <c r="G327" s="16"/>
      <c r="H327" s="16"/>
      <c r="I327" s="16"/>
      <c r="J327" s="16"/>
      <c r="K327" s="16"/>
      <c r="L327" s="16"/>
      <c r="M327" s="27"/>
      <c r="N327" s="27"/>
      <c r="O327" s="27"/>
    </row>
    <row r="328" spans="5:15" s="15" customFormat="1" ht="26.25" customHeight="1" x14ac:dyDescent="0.15">
      <c r="E328" s="16"/>
      <c r="G328" s="16"/>
      <c r="H328" s="16"/>
      <c r="I328" s="16"/>
      <c r="J328" s="16"/>
      <c r="K328" s="16"/>
      <c r="L328" s="16"/>
      <c r="M328" s="27"/>
      <c r="N328" s="27"/>
      <c r="O328" s="27"/>
    </row>
    <row r="329" spans="5:15" s="15" customFormat="1" ht="26.25" customHeight="1" x14ac:dyDescent="0.15">
      <c r="E329" s="16"/>
      <c r="G329" s="16"/>
      <c r="H329" s="16"/>
      <c r="I329" s="16"/>
      <c r="J329" s="16"/>
      <c r="K329" s="16"/>
      <c r="L329" s="16"/>
      <c r="M329" s="27"/>
      <c r="N329" s="27"/>
      <c r="O329" s="27"/>
    </row>
    <row r="330" spans="5:15" s="15" customFormat="1" ht="26.25" customHeight="1" x14ac:dyDescent="0.15">
      <c r="E330" s="16"/>
      <c r="G330" s="16"/>
      <c r="H330" s="16"/>
      <c r="I330" s="16"/>
      <c r="J330" s="16"/>
      <c r="K330" s="16"/>
      <c r="L330" s="16"/>
      <c r="M330" s="27"/>
      <c r="N330" s="27"/>
      <c r="O330" s="27"/>
    </row>
    <row r="331" spans="5:15" s="15" customFormat="1" ht="26.25" customHeight="1" x14ac:dyDescent="0.15">
      <c r="E331" s="16"/>
      <c r="G331" s="16"/>
      <c r="H331" s="16"/>
      <c r="I331" s="16"/>
      <c r="J331" s="16"/>
      <c r="K331" s="16"/>
      <c r="L331" s="16"/>
      <c r="M331" s="27"/>
      <c r="N331" s="27"/>
      <c r="O331" s="27"/>
    </row>
    <row r="332" spans="5:15" s="15" customFormat="1" ht="26.25" customHeight="1" x14ac:dyDescent="0.15">
      <c r="E332" s="16"/>
      <c r="G332" s="16"/>
      <c r="H332" s="16"/>
      <c r="I332" s="16"/>
      <c r="J332" s="16"/>
      <c r="K332" s="16"/>
      <c r="L332" s="16"/>
      <c r="M332" s="27"/>
      <c r="N332" s="27"/>
      <c r="O332" s="27"/>
    </row>
    <row r="333" spans="5:15" s="15" customFormat="1" ht="26.25" customHeight="1" x14ac:dyDescent="0.15">
      <c r="E333" s="16"/>
      <c r="G333" s="16"/>
      <c r="H333" s="16"/>
      <c r="I333" s="16"/>
      <c r="J333" s="16"/>
      <c r="K333" s="16"/>
      <c r="L333" s="16"/>
      <c r="M333" s="27"/>
      <c r="N333" s="27"/>
      <c r="O333" s="27"/>
    </row>
    <row r="334" spans="5:15" s="15" customFormat="1" ht="26.25" customHeight="1" x14ac:dyDescent="0.15">
      <c r="E334" s="16"/>
      <c r="G334" s="16"/>
      <c r="H334" s="16"/>
      <c r="I334" s="16"/>
      <c r="J334" s="16"/>
      <c r="K334" s="16"/>
      <c r="L334" s="16"/>
      <c r="M334" s="27"/>
      <c r="N334" s="27"/>
      <c r="O334" s="27"/>
    </row>
    <row r="335" spans="5:15" s="15" customFormat="1" ht="26.25" customHeight="1" x14ac:dyDescent="0.15">
      <c r="E335" s="16"/>
      <c r="G335" s="16"/>
      <c r="H335" s="16"/>
      <c r="I335" s="16"/>
      <c r="J335" s="16"/>
      <c r="K335" s="16"/>
      <c r="L335" s="16"/>
      <c r="M335" s="27"/>
      <c r="N335" s="27"/>
      <c r="O335" s="27"/>
    </row>
    <row r="336" spans="5:15" s="15" customFormat="1" ht="26.25" customHeight="1" x14ac:dyDescent="0.15">
      <c r="E336" s="16"/>
      <c r="G336" s="16"/>
      <c r="H336" s="16"/>
      <c r="I336" s="16"/>
      <c r="J336" s="16"/>
      <c r="K336" s="16"/>
      <c r="L336" s="16"/>
      <c r="M336" s="27"/>
      <c r="N336" s="27"/>
      <c r="O336" s="27"/>
    </row>
    <row r="337" spans="5:15" s="15" customFormat="1" ht="26.25" customHeight="1" x14ac:dyDescent="0.15">
      <c r="E337" s="16"/>
      <c r="G337" s="16"/>
      <c r="H337" s="16"/>
      <c r="I337" s="16"/>
      <c r="J337" s="16"/>
      <c r="K337" s="16"/>
      <c r="L337" s="16"/>
      <c r="M337" s="27"/>
      <c r="N337" s="27"/>
      <c r="O337" s="27"/>
    </row>
    <row r="338" spans="5:15" s="15" customFormat="1" ht="26.25" customHeight="1" x14ac:dyDescent="0.15">
      <c r="E338" s="16"/>
      <c r="G338" s="16"/>
      <c r="H338" s="16"/>
      <c r="I338" s="16"/>
      <c r="J338" s="16"/>
      <c r="K338" s="16"/>
      <c r="L338" s="16"/>
      <c r="M338" s="27"/>
      <c r="N338" s="27"/>
      <c r="O338" s="27"/>
    </row>
    <row r="339" spans="5:15" s="15" customFormat="1" ht="26.25" customHeight="1" x14ac:dyDescent="0.15">
      <c r="E339" s="16"/>
      <c r="G339" s="16"/>
      <c r="H339" s="16"/>
      <c r="I339" s="16"/>
      <c r="J339" s="16"/>
      <c r="K339" s="16"/>
      <c r="L339" s="16"/>
      <c r="M339" s="27"/>
      <c r="N339" s="27"/>
      <c r="O339" s="27"/>
    </row>
    <row r="340" spans="5:15" s="15" customFormat="1" ht="26.25" customHeight="1" x14ac:dyDescent="0.15">
      <c r="E340" s="16"/>
      <c r="G340" s="16"/>
      <c r="H340" s="16"/>
      <c r="I340" s="16"/>
      <c r="J340" s="16"/>
      <c r="K340" s="16"/>
      <c r="L340" s="16"/>
      <c r="M340" s="27"/>
      <c r="N340" s="27"/>
      <c r="O340" s="27"/>
    </row>
    <row r="341" spans="5:15" s="15" customFormat="1" ht="26.25" customHeight="1" x14ac:dyDescent="0.15">
      <c r="E341" s="16"/>
      <c r="G341" s="16"/>
      <c r="H341" s="16"/>
      <c r="I341" s="16"/>
      <c r="J341" s="16"/>
      <c r="K341" s="16"/>
      <c r="L341" s="16"/>
      <c r="M341" s="27"/>
      <c r="N341" s="27"/>
      <c r="O341" s="27"/>
    </row>
    <row r="342" spans="5:15" s="15" customFormat="1" ht="26.25" customHeight="1" x14ac:dyDescent="0.15">
      <c r="E342" s="16"/>
      <c r="G342" s="16"/>
      <c r="H342" s="16"/>
      <c r="I342" s="16"/>
      <c r="J342" s="16"/>
      <c r="K342" s="16"/>
      <c r="L342" s="16"/>
      <c r="M342" s="27"/>
      <c r="N342" s="27"/>
      <c r="O342" s="27"/>
    </row>
    <row r="343" spans="5:15" s="15" customFormat="1" ht="26.25" customHeight="1" x14ac:dyDescent="0.15">
      <c r="E343" s="16"/>
      <c r="G343" s="16"/>
      <c r="H343" s="16"/>
      <c r="I343" s="16"/>
      <c r="J343" s="16"/>
      <c r="K343" s="16"/>
      <c r="L343" s="16"/>
      <c r="M343" s="27"/>
      <c r="N343" s="27"/>
      <c r="O343" s="27"/>
    </row>
    <row r="344" spans="5:15" s="15" customFormat="1" ht="26.25" customHeight="1" x14ac:dyDescent="0.15">
      <c r="E344" s="16"/>
      <c r="G344" s="16"/>
      <c r="H344" s="16"/>
      <c r="I344" s="16"/>
      <c r="J344" s="16"/>
      <c r="K344" s="16"/>
      <c r="L344" s="16"/>
      <c r="M344" s="27"/>
      <c r="N344" s="27"/>
      <c r="O344" s="27"/>
    </row>
    <row r="345" spans="5:15" s="15" customFormat="1" ht="26.25" customHeight="1" x14ac:dyDescent="0.15">
      <c r="E345" s="16"/>
      <c r="G345" s="16"/>
      <c r="H345" s="16"/>
      <c r="I345" s="16"/>
      <c r="J345" s="16"/>
      <c r="K345" s="16"/>
      <c r="L345" s="16"/>
      <c r="M345" s="27"/>
      <c r="N345" s="27"/>
      <c r="O345" s="27"/>
    </row>
  </sheetData>
  <sheetProtection algorithmName="SHA-512" hashValue="5NvFVVvp7EoFovO7DvF17UrWruU1OD+INNm/gjwoHgzMW4nnLd4t3KIFEkT63nyYnED4N7CSplqKznmUF5vGAw==" saltValue="b1+RjqLNfObn2noujYNuBg==" spinCount="100000" sheet="1" selectLockedCells="1"/>
  <mergeCells count="269">
    <mergeCell ref="G220:H220"/>
    <mergeCell ref="E221:L221"/>
    <mergeCell ref="E222:L222"/>
    <mergeCell ref="E223:L223"/>
    <mergeCell ref="E224:L224"/>
    <mergeCell ref="A220:C220"/>
    <mergeCell ref="G215:H215"/>
    <mergeCell ref="E216:L216"/>
    <mergeCell ref="E217:L217"/>
    <mergeCell ref="E218:L218"/>
    <mergeCell ref="E219:L219"/>
    <mergeCell ref="A215:C215"/>
    <mergeCell ref="G210:H210"/>
    <mergeCell ref="E211:L211"/>
    <mergeCell ref="E212:L212"/>
    <mergeCell ref="E213:L213"/>
    <mergeCell ref="E214:L214"/>
    <mergeCell ref="A210:C210"/>
    <mergeCell ref="G205:H205"/>
    <mergeCell ref="E206:L206"/>
    <mergeCell ref="E207:L207"/>
    <mergeCell ref="E208:L208"/>
    <mergeCell ref="E209:L209"/>
    <mergeCell ref="A205:C205"/>
    <mergeCell ref="G200:H200"/>
    <mergeCell ref="E201:L201"/>
    <mergeCell ref="E202:L202"/>
    <mergeCell ref="E203:L203"/>
    <mergeCell ref="E204:L204"/>
    <mergeCell ref="A200:C200"/>
    <mergeCell ref="G195:H195"/>
    <mergeCell ref="E196:L196"/>
    <mergeCell ref="E197:L197"/>
    <mergeCell ref="E198:L198"/>
    <mergeCell ref="E199:L199"/>
    <mergeCell ref="A195:C195"/>
    <mergeCell ref="G190:H190"/>
    <mergeCell ref="E191:L191"/>
    <mergeCell ref="E192:L192"/>
    <mergeCell ref="E193:L193"/>
    <mergeCell ref="E194:L194"/>
    <mergeCell ref="A190:C190"/>
    <mergeCell ref="G184:H184"/>
    <mergeCell ref="E185:L185"/>
    <mergeCell ref="E186:L186"/>
    <mergeCell ref="E187:L187"/>
    <mergeCell ref="E188:L188"/>
    <mergeCell ref="A184:C184"/>
    <mergeCell ref="G179:H179"/>
    <mergeCell ref="E180:L180"/>
    <mergeCell ref="E181:L181"/>
    <mergeCell ref="E182:L182"/>
    <mergeCell ref="E183:L183"/>
    <mergeCell ref="A179:C179"/>
    <mergeCell ref="G174:H174"/>
    <mergeCell ref="E175:L175"/>
    <mergeCell ref="E176:L176"/>
    <mergeCell ref="E177:L177"/>
    <mergeCell ref="E178:L178"/>
    <mergeCell ref="A174:C174"/>
    <mergeCell ref="G169:H169"/>
    <mergeCell ref="E170:L170"/>
    <mergeCell ref="E171:L171"/>
    <mergeCell ref="E172:L172"/>
    <mergeCell ref="E173:L173"/>
    <mergeCell ref="A169:C169"/>
    <mergeCell ref="G164:H164"/>
    <mergeCell ref="E165:L165"/>
    <mergeCell ref="E166:L166"/>
    <mergeCell ref="E167:L167"/>
    <mergeCell ref="E168:L168"/>
    <mergeCell ref="A164:C164"/>
    <mergeCell ref="G159:H159"/>
    <mergeCell ref="E160:L160"/>
    <mergeCell ref="E161:L161"/>
    <mergeCell ref="E162:L162"/>
    <mergeCell ref="E163:L163"/>
    <mergeCell ref="A159:C159"/>
    <mergeCell ref="G154:H154"/>
    <mergeCell ref="E155:L155"/>
    <mergeCell ref="E156:L156"/>
    <mergeCell ref="E157:L157"/>
    <mergeCell ref="E158:L158"/>
    <mergeCell ref="A154:C154"/>
    <mergeCell ref="G148:H148"/>
    <mergeCell ref="E149:L149"/>
    <mergeCell ref="E150:L150"/>
    <mergeCell ref="E151:L151"/>
    <mergeCell ref="E152:L152"/>
    <mergeCell ref="A148:C148"/>
    <mergeCell ref="G143:H143"/>
    <mergeCell ref="E144:L144"/>
    <mergeCell ref="E145:L145"/>
    <mergeCell ref="E146:L146"/>
    <mergeCell ref="E147:L147"/>
    <mergeCell ref="A143:C143"/>
    <mergeCell ref="G138:H138"/>
    <mergeCell ref="E139:L139"/>
    <mergeCell ref="E140:L140"/>
    <mergeCell ref="E141:L141"/>
    <mergeCell ref="E142:L142"/>
    <mergeCell ref="A138:C138"/>
    <mergeCell ref="G133:H133"/>
    <mergeCell ref="E134:L134"/>
    <mergeCell ref="E135:L135"/>
    <mergeCell ref="E136:L136"/>
    <mergeCell ref="E137:L137"/>
    <mergeCell ref="A133:C133"/>
    <mergeCell ref="G128:H128"/>
    <mergeCell ref="E129:L129"/>
    <mergeCell ref="E130:L130"/>
    <mergeCell ref="E131:L131"/>
    <mergeCell ref="E132:L132"/>
    <mergeCell ref="A128:C128"/>
    <mergeCell ref="G123:H123"/>
    <mergeCell ref="E124:L124"/>
    <mergeCell ref="E125:L125"/>
    <mergeCell ref="E126:L126"/>
    <mergeCell ref="E127:L127"/>
    <mergeCell ref="A123:C123"/>
    <mergeCell ref="G118:H118"/>
    <mergeCell ref="E119:L119"/>
    <mergeCell ref="E120:L120"/>
    <mergeCell ref="E121:L121"/>
    <mergeCell ref="E122:L122"/>
    <mergeCell ref="A118:C118"/>
    <mergeCell ref="G112:H112"/>
    <mergeCell ref="E113:L113"/>
    <mergeCell ref="E114:L114"/>
    <mergeCell ref="E115:L115"/>
    <mergeCell ref="E116:L116"/>
    <mergeCell ref="A112:C112"/>
    <mergeCell ref="G107:H107"/>
    <mergeCell ref="E108:L108"/>
    <mergeCell ref="E109:L109"/>
    <mergeCell ref="E110:L110"/>
    <mergeCell ref="E111:L111"/>
    <mergeCell ref="A107:C107"/>
    <mergeCell ref="G102:H102"/>
    <mergeCell ref="E103:L103"/>
    <mergeCell ref="E104:L104"/>
    <mergeCell ref="E105:L105"/>
    <mergeCell ref="E106:L106"/>
    <mergeCell ref="A102:C102"/>
    <mergeCell ref="G97:H97"/>
    <mergeCell ref="E98:L98"/>
    <mergeCell ref="E99:L99"/>
    <mergeCell ref="E100:L100"/>
    <mergeCell ref="E101:L101"/>
    <mergeCell ref="A97:C97"/>
    <mergeCell ref="G92:H92"/>
    <mergeCell ref="E93:L93"/>
    <mergeCell ref="E94:L94"/>
    <mergeCell ref="E95:L95"/>
    <mergeCell ref="E96:L96"/>
    <mergeCell ref="A92:C92"/>
    <mergeCell ref="G87:H87"/>
    <mergeCell ref="E88:L88"/>
    <mergeCell ref="E89:L89"/>
    <mergeCell ref="E90:L90"/>
    <mergeCell ref="E91:L91"/>
    <mergeCell ref="A87:C87"/>
    <mergeCell ref="G82:H82"/>
    <mergeCell ref="E83:L83"/>
    <mergeCell ref="E84:L84"/>
    <mergeCell ref="E85:L85"/>
    <mergeCell ref="E86:L86"/>
    <mergeCell ref="A82:C82"/>
    <mergeCell ref="G76:H76"/>
    <mergeCell ref="E77:L77"/>
    <mergeCell ref="E78:L78"/>
    <mergeCell ref="E79:L79"/>
    <mergeCell ref="E80:L80"/>
    <mergeCell ref="A76:C76"/>
    <mergeCell ref="G71:H71"/>
    <mergeCell ref="E72:L72"/>
    <mergeCell ref="E73:L73"/>
    <mergeCell ref="E74:L74"/>
    <mergeCell ref="E75:L75"/>
    <mergeCell ref="A71:C71"/>
    <mergeCell ref="G66:H66"/>
    <mergeCell ref="E67:L67"/>
    <mergeCell ref="E68:L68"/>
    <mergeCell ref="E69:L69"/>
    <mergeCell ref="E70:L70"/>
    <mergeCell ref="A66:C66"/>
    <mergeCell ref="G61:H61"/>
    <mergeCell ref="E62:L62"/>
    <mergeCell ref="E63:L63"/>
    <mergeCell ref="E64:L64"/>
    <mergeCell ref="E65:L65"/>
    <mergeCell ref="A61:C61"/>
    <mergeCell ref="G56:H56"/>
    <mergeCell ref="E57:L57"/>
    <mergeCell ref="E58:L58"/>
    <mergeCell ref="E59:L59"/>
    <mergeCell ref="E60:L60"/>
    <mergeCell ref="A56:C56"/>
    <mergeCell ref="G51:H51"/>
    <mergeCell ref="E52:L52"/>
    <mergeCell ref="E53:L53"/>
    <mergeCell ref="E54:L54"/>
    <mergeCell ref="E55:L55"/>
    <mergeCell ref="A51:C51"/>
    <mergeCell ref="G46:H46"/>
    <mergeCell ref="E47:L47"/>
    <mergeCell ref="E48:L48"/>
    <mergeCell ref="E49:L49"/>
    <mergeCell ref="E50:L50"/>
    <mergeCell ref="A46:C46"/>
    <mergeCell ref="G40:H40"/>
    <mergeCell ref="E41:L41"/>
    <mergeCell ref="E42:L42"/>
    <mergeCell ref="E43:L43"/>
    <mergeCell ref="E44:L44"/>
    <mergeCell ref="A40:C40"/>
    <mergeCell ref="G35:H35"/>
    <mergeCell ref="E36:L36"/>
    <mergeCell ref="E37:L37"/>
    <mergeCell ref="E38:L38"/>
    <mergeCell ref="E39:L39"/>
    <mergeCell ref="A35:C35"/>
    <mergeCell ref="G30:H30"/>
    <mergeCell ref="E31:L31"/>
    <mergeCell ref="E32:L32"/>
    <mergeCell ref="E33:L33"/>
    <mergeCell ref="E34:L34"/>
    <mergeCell ref="A30:C30"/>
    <mergeCell ref="G25:H25"/>
    <mergeCell ref="E26:L26"/>
    <mergeCell ref="E27:L27"/>
    <mergeCell ref="E28:L28"/>
    <mergeCell ref="E29:L29"/>
    <mergeCell ref="A25:C25"/>
    <mergeCell ref="G20:H20"/>
    <mergeCell ref="E21:L21"/>
    <mergeCell ref="E22:L22"/>
    <mergeCell ref="E23:L23"/>
    <mergeCell ref="E24:L24"/>
    <mergeCell ref="A20:C20"/>
    <mergeCell ref="G15:H15"/>
    <mergeCell ref="E16:L16"/>
    <mergeCell ref="E17:L17"/>
    <mergeCell ref="E18:L18"/>
    <mergeCell ref="E19:L19"/>
    <mergeCell ref="A15:C15"/>
    <mergeCell ref="G10:H10"/>
    <mergeCell ref="E11:L11"/>
    <mergeCell ref="E12:L12"/>
    <mergeCell ref="E13:L13"/>
    <mergeCell ref="E14:L14"/>
    <mergeCell ref="A10:C10"/>
    <mergeCell ref="A7:B7"/>
    <mergeCell ref="C7:D7"/>
    <mergeCell ref="F7:G7"/>
    <mergeCell ref="J7:L7"/>
    <mergeCell ref="A8:B8"/>
    <mergeCell ref="D8:E8"/>
    <mergeCell ref="I8:J8"/>
    <mergeCell ref="K8:L8"/>
    <mergeCell ref="F2:H2"/>
    <mergeCell ref="J4:L4"/>
    <mergeCell ref="A5:B5"/>
    <mergeCell ref="E5:F5"/>
    <mergeCell ref="J5:L5"/>
    <mergeCell ref="A6:B6"/>
    <mergeCell ref="C6:D6"/>
    <mergeCell ref="F6:G6"/>
    <mergeCell ref="J6:L6"/>
  </mergeCells>
  <phoneticPr fontId="25"/>
  <conditionalFormatting sqref="D226:D9868">
    <cfRule type="cellIs" dxfId="228" priority="455" stopIfTrue="1" operator="lessThan">
      <formula>0</formula>
    </cfRule>
  </conditionalFormatting>
  <conditionalFormatting sqref="D13">
    <cfRule type="containsText" dxfId="227" priority="454" stopIfTrue="1" operator="containsText" text="エラー">
      <formula>NOT(ISERROR(SEARCH("エラー",D13)))</formula>
    </cfRule>
  </conditionalFormatting>
  <conditionalFormatting sqref="D12">
    <cfRule type="containsText" dxfId="226" priority="453" stopIfTrue="1" operator="containsText" text="エラー">
      <formula>NOT(ISERROR(SEARCH("エラー",D12)))</formula>
    </cfRule>
  </conditionalFormatting>
  <conditionalFormatting sqref="D11">
    <cfRule type="containsText" dxfId="225" priority="452" stopIfTrue="1" operator="containsText" text="エラー">
      <formula>NOT(ISERROR(SEARCH("エラー",D11)))</formula>
    </cfRule>
  </conditionalFormatting>
  <conditionalFormatting sqref="D14">
    <cfRule type="containsText" dxfId="224" priority="451" stopIfTrue="1" operator="containsText" text="エラー">
      <formula>NOT(ISERROR(SEARCH("エラー",D14)))</formula>
    </cfRule>
  </conditionalFormatting>
  <conditionalFormatting sqref="D18">
    <cfRule type="containsText" dxfId="223" priority="443" stopIfTrue="1" operator="containsText" text="エラー">
      <formula>NOT(ISERROR(SEARCH("エラー",D18)))</formula>
    </cfRule>
  </conditionalFormatting>
  <conditionalFormatting sqref="D17">
    <cfRule type="containsText" dxfId="222" priority="442" stopIfTrue="1" operator="containsText" text="エラー">
      <formula>NOT(ISERROR(SEARCH("エラー",D17)))</formula>
    </cfRule>
  </conditionalFormatting>
  <conditionalFormatting sqref="D16">
    <cfRule type="containsText" dxfId="221" priority="441" stopIfTrue="1" operator="containsText" text="エラー">
      <formula>NOT(ISERROR(SEARCH("エラー",D16)))</formula>
    </cfRule>
  </conditionalFormatting>
  <conditionalFormatting sqref="D19">
    <cfRule type="containsText" dxfId="220" priority="440" stopIfTrue="1" operator="containsText" text="エラー">
      <formula>NOT(ISERROR(SEARCH("エラー",D19)))</formula>
    </cfRule>
  </conditionalFormatting>
  <conditionalFormatting sqref="D23">
    <cfRule type="containsText" dxfId="219" priority="439" stopIfTrue="1" operator="containsText" text="エラー">
      <formula>NOT(ISERROR(SEARCH("エラー",D23)))</formula>
    </cfRule>
  </conditionalFormatting>
  <conditionalFormatting sqref="D22">
    <cfRule type="containsText" dxfId="218" priority="438" stopIfTrue="1" operator="containsText" text="エラー">
      <formula>NOT(ISERROR(SEARCH("エラー",D22)))</formula>
    </cfRule>
  </conditionalFormatting>
  <conditionalFormatting sqref="D21">
    <cfRule type="containsText" dxfId="217" priority="437" stopIfTrue="1" operator="containsText" text="エラー">
      <formula>NOT(ISERROR(SEARCH("エラー",D21)))</formula>
    </cfRule>
  </conditionalFormatting>
  <conditionalFormatting sqref="D24">
    <cfRule type="containsText" dxfId="216" priority="436" stopIfTrue="1" operator="containsText" text="エラー">
      <formula>NOT(ISERROR(SEARCH("エラー",D24)))</formula>
    </cfRule>
  </conditionalFormatting>
  <conditionalFormatting sqref="D28">
    <cfRule type="containsText" dxfId="215" priority="435" stopIfTrue="1" operator="containsText" text="エラー">
      <formula>NOT(ISERROR(SEARCH("エラー",D28)))</formula>
    </cfRule>
  </conditionalFormatting>
  <conditionalFormatting sqref="D27">
    <cfRule type="containsText" dxfId="214" priority="434" stopIfTrue="1" operator="containsText" text="エラー">
      <formula>NOT(ISERROR(SEARCH("エラー",D27)))</formula>
    </cfRule>
  </conditionalFormatting>
  <conditionalFormatting sqref="D26">
    <cfRule type="containsText" dxfId="213" priority="433" stopIfTrue="1" operator="containsText" text="エラー">
      <formula>NOT(ISERROR(SEARCH("エラー",D26)))</formula>
    </cfRule>
  </conditionalFormatting>
  <conditionalFormatting sqref="D29">
    <cfRule type="containsText" dxfId="212" priority="432" stopIfTrue="1" operator="containsText" text="エラー">
      <formula>NOT(ISERROR(SEARCH("エラー",D29)))</formula>
    </cfRule>
  </conditionalFormatting>
  <conditionalFormatting sqref="D33">
    <cfRule type="containsText" dxfId="211" priority="431" stopIfTrue="1" operator="containsText" text="エラー">
      <formula>NOT(ISERROR(SEARCH("エラー",D33)))</formula>
    </cfRule>
  </conditionalFormatting>
  <conditionalFormatting sqref="D32">
    <cfRule type="containsText" dxfId="210" priority="430" stopIfTrue="1" operator="containsText" text="エラー">
      <formula>NOT(ISERROR(SEARCH("エラー",D32)))</formula>
    </cfRule>
  </conditionalFormatting>
  <conditionalFormatting sqref="D31">
    <cfRule type="containsText" dxfId="209" priority="429" stopIfTrue="1" operator="containsText" text="エラー">
      <formula>NOT(ISERROR(SEARCH("エラー",D31)))</formula>
    </cfRule>
  </conditionalFormatting>
  <conditionalFormatting sqref="D34">
    <cfRule type="containsText" dxfId="208" priority="428" stopIfTrue="1" operator="containsText" text="エラー">
      <formula>NOT(ISERROR(SEARCH("エラー",D34)))</formula>
    </cfRule>
  </conditionalFormatting>
  <conditionalFormatting sqref="D38">
    <cfRule type="containsText" dxfId="207" priority="427" stopIfTrue="1" operator="containsText" text="エラー">
      <formula>NOT(ISERROR(SEARCH("エラー",D38)))</formula>
    </cfRule>
  </conditionalFormatting>
  <conditionalFormatting sqref="D37">
    <cfRule type="containsText" dxfId="206" priority="426" stopIfTrue="1" operator="containsText" text="エラー">
      <formula>NOT(ISERROR(SEARCH("エラー",D37)))</formula>
    </cfRule>
  </conditionalFormatting>
  <conditionalFormatting sqref="D36">
    <cfRule type="containsText" dxfId="205" priority="425" stopIfTrue="1" operator="containsText" text="エラー">
      <formula>NOT(ISERROR(SEARCH("エラー",D36)))</formula>
    </cfRule>
  </conditionalFormatting>
  <conditionalFormatting sqref="D39">
    <cfRule type="containsText" dxfId="204" priority="424" stopIfTrue="1" operator="containsText" text="エラー">
      <formula>NOT(ISERROR(SEARCH("エラー",D39)))</formula>
    </cfRule>
  </conditionalFormatting>
  <conditionalFormatting sqref="D43">
    <cfRule type="containsText" dxfId="203" priority="423" stopIfTrue="1" operator="containsText" text="エラー">
      <formula>NOT(ISERROR(SEARCH("エラー",D43)))</formula>
    </cfRule>
  </conditionalFormatting>
  <conditionalFormatting sqref="D42">
    <cfRule type="containsText" dxfId="202" priority="422" stopIfTrue="1" operator="containsText" text="エラー">
      <formula>NOT(ISERROR(SEARCH("エラー",D42)))</formula>
    </cfRule>
  </conditionalFormatting>
  <conditionalFormatting sqref="D41">
    <cfRule type="containsText" dxfId="201" priority="421" stopIfTrue="1" operator="containsText" text="エラー">
      <formula>NOT(ISERROR(SEARCH("エラー",D41)))</formula>
    </cfRule>
  </conditionalFormatting>
  <conditionalFormatting sqref="D157">
    <cfRule type="containsText" dxfId="200" priority="339" stopIfTrue="1" operator="containsText" text="エラー">
      <formula>NOT(ISERROR(SEARCH("エラー",D157)))</formula>
    </cfRule>
  </conditionalFormatting>
  <conditionalFormatting sqref="D156">
    <cfRule type="containsText" dxfId="199" priority="338" stopIfTrue="1" operator="containsText" text="エラー">
      <formula>NOT(ISERROR(SEARCH("エラー",D156)))</formula>
    </cfRule>
  </conditionalFormatting>
  <conditionalFormatting sqref="D155">
    <cfRule type="containsText" dxfId="198" priority="337" stopIfTrue="1" operator="containsText" text="エラー">
      <formula>NOT(ISERROR(SEARCH("エラー",D155)))</formula>
    </cfRule>
  </conditionalFormatting>
  <conditionalFormatting sqref="D158">
    <cfRule type="containsText" dxfId="197" priority="336" stopIfTrue="1" operator="containsText" text="エラー">
      <formula>NOT(ISERROR(SEARCH("エラー",D158)))</formula>
    </cfRule>
  </conditionalFormatting>
  <conditionalFormatting sqref="D162">
    <cfRule type="containsText" dxfId="196" priority="335" stopIfTrue="1" operator="containsText" text="エラー">
      <formula>NOT(ISERROR(SEARCH("エラー",D162)))</formula>
    </cfRule>
  </conditionalFormatting>
  <conditionalFormatting sqref="D161">
    <cfRule type="containsText" dxfId="195" priority="334" stopIfTrue="1" operator="containsText" text="エラー">
      <formula>NOT(ISERROR(SEARCH("エラー",D161)))</formula>
    </cfRule>
  </conditionalFormatting>
  <conditionalFormatting sqref="D160">
    <cfRule type="containsText" dxfId="194" priority="333" stopIfTrue="1" operator="containsText" text="エラー">
      <formula>NOT(ISERROR(SEARCH("エラー",D160)))</formula>
    </cfRule>
  </conditionalFormatting>
  <conditionalFormatting sqref="D163">
    <cfRule type="containsText" dxfId="193" priority="332" stopIfTrue="1" operator="containsText" text="エラー">
      <formula>NOT(ISERROR(SEARCH("エラー",D163)))</formula>
    </cfRule>
  </conditionalFormatting>
  <conditionalFormatting sqref="D167">
    <cfRule type="containsText" dxfId="192" priority="331" stopIfTrue="1" operator="containsText" text="エラー">
      <formula>NOT(ISERROR(SEARCH("エラー",D167)))</formula>
    </cfRule>
  </conditionalFormatting>
  <conditionalFormatting sqref="D166">
    <cfRule type="containsText" dxfId="191" priority="330" stopIfTrue="1" operator="containsText" text="エラー">
      <formula>NOT(ISERROR(SEARCH("エラー",D166)))</formula>
    </cfRule>
  </conditionalFormatting>
  <conditionalFormatting sqref="D165">
    <cfRule type="containsText" dxfId="190" priority="329" stopIfTrue="1" operator="containsText" text="エラー">
      <formula>NOT(ISERROR(SEARCH("エラー",D165)))</formula>
    </cfRule>
  </conditionalFormatting>
  <conditionalFormatting sqref="D168">
    <cfRule type="containsText" dxfId="189" priority="328" stopIfTrue="1" operator="containsText" text="エラー">
      <formula>NOT(ISERROR(SEARCH("エラー",D168)))</formula>
    </cfRule>
  </conditionalFormatting>
  <conditionalFormatting sqref="D172">
    <cfRule type="containsText" dxfId="188" priority="327" stopIfTrue="1" operator="containsText" text="エラー">
      <formula>NOT(ISERROR(SEARCH("エラー",D172)))</formula>
    </cfRule>
  </conditionalFormatting>
  <conditionalFormatting sqref="D171">
    <cfRule type="containsText" dxfId="187" priority="326" stopIfTrue="1" operator="containsText" text="エラー">
      <formula>NOT(ISERROR(SEARCH("エラー",D171)))</formula>
    </cfRule>
  </conditionalFormatting>
  <conditionalFormatting sqref="D170">
    <cfRule type="containsText" dxfId="186" priority="325" stopIfTrue="1" operator="containsText" text="エラー">
      <formula>NOT(ISERROR(SEARCH("エラー",D170)))</formula>
    </cfRule>
  </conditionalFormatting>
  <conditionalFormatting sqref="D173">
    <cfRule type="containsText" dxfId="185" priority="324" stopIfTrue="1" operator="containsText" text="エラー">
      <formula>NOT(ISERROR(SEARCH("エラー",D173)))</formula>
    </cfRule>
  </conditionalFormatting>
  <conditionalFormatting sqref="D177">
    <cfRule type="containsText" dxfId="184" priority="323" stopIfTrue="1" operator="containsText" text="エラー">
      <formula>NOT(ISERROR(SEARCH("エラー",D177)))</formula>
    </cfRule>
  </conditionalFormatting>
  <conditionalFormatting sqref="D176">
    <cfRule type="containsText" dxfId="183" priority="322" stopIfTrue="1" operator="containsText" text="エラー">
      <formula>NOT(ISERROR(SEARCH("エラー",D176)))</formula>
    </cfRule>
  </conditionalFormatting>
  <conditionalFormatting sqref="D175">
    <cfRule type="containsText" dxfId="182" priority="321" stopIfTrue="1" operator="containsText" text="エラー">
      <formula>NOT(ISERROR(SEARCH("エラー",D175)))</formula>
    </cfRule>
  </conditionalFormatting>
  <conditionalFormatting sqref="D178">
    <cfRule type="containsText" dxfId="181" priority="320" stopIfTrue="1" operator="containsText" text="エラー">
      <formula>NOT(ISERROR(SEARCH("エラー",D178)))</formula>
    </cfRule>
  </conditionalFormatting>
  <conditionalFormatting sqref="D182">
    <cfRule type="containsText" dxfId="180" priority="319" stopIfTrue="1" operator="containsText" text="エラー">
      <formula>NOT(ISERROR(SEARCH("エラー",D182)))</formula>
    </cfRule>
  </conditionalFormatting>
  <conditionalFormatting sqref="D181">
    <cfRule type="containsText" dxfId="179" priority="318" stopIfTrue="1" operator="containsText" text="エラー">
      <formula>NOT(ISERROR(SEARCH("エラー",D181)))</formula>
    </cfRule>
  </conditionalFormatting>
  <conditionalFormatting sqref="D180">
    <cfRule type="containsText" dxfId="178" priority="317" stopIfTrue="1" operator="containsText" text="エラー">
      <formula>NOT(ISERROR(SEARCH("エラー",D180)))</formula>
    </cfRule>
  </conditionalFormatting>
  <conditionalFormatting sqref="D183">
    <cfRule type="containsText" dxfId="177" priority="316" stopIfTrue="1" operator="containsText" text="エラー">
      <formula>NOT(ISERROR(SEARCH("エラー",D183)))</formula>
    </cfRule>
  </conditionalFormatting>
  <conditionalFormatting sqref="D187">
    <cfRule type="containsText" dxfId="176" priority="315" stopIfTrue="1" operator="containsText" text="エラー">
      <formula>NOT(ISERROR(SEARCH("エラー",D187)))</formula>
    </cfRule>
  </conditionalFormatting>
  <conditionalFormatting sqref="D186">
    <cfRule type="containsText" dxfId="175" priority="314" stopIfTrue="1" operator="containsText" text="エラー">
      <formula>NOT(ISERROR(SEARCH("エラー",D186)))</formula>
    </cfRule>
  </conditionalFormatting>
  <conditionalFormatting sqref="D185">
    <cfRule type="containsText" dxfId="174" priority="313" stopIfTrue="1" operator="containsText" text="エラー">
      <formula>NOT(ISERROR(SEARCH("エラー",D185)))</formula>
    </cfRule>
  </conditionalFormatting>
  <conditionalFormatting sqref="F10">
    <cfRule type="cellIs" dxfId="173" priority="229" stopIfTrue="1" operator="greaterThan">
      <formula>0.333333333333333</formula>
    </cfRule>
  </conditionalFormatting>
  <conditionalFormatting sqref="D188">
    <cfRule type="containsText" dxfId="172" priority="179" stopIfTrue="1" operator="containsText" text="エラー">
      <formula>NOT(ISERROR(SEARCH("エラー",D188)))</formula>
    </cfRule>
  </conditionalFormatting>
  <conditionalFormatting sqref="D44">
    <cfRule type="containsText" dxfId="171" priority="175" stopIfTrue="1" operator="containsText" text="エラー">
      <formula>NOT(ISERROR(SEARCH("エラー",D44)))</formula>
    </cfRule>
  </conditionalFormatting>
  <conditionalFormatting sqref="F15">
    <cfRule type="cellIs" dxfId="170" priority="174" stopIfTrue="1" operator="greaterThan">
      <formula>0.333333333333333</formula>
    </cfRule>
  </conditionalFormatting>
  <conditionalFormatting sqref="F20">
    <cfRule type="cellIs" dxfId="169" priority="173" stopIfTrue="1" operator="greaterThan">
      <formula>0.333333333333333</formula>
    </cfRule>
  </conditionalFormatting>
  <conditionalFormatting sqref="F25">
    <cfRule type="cellIs" dxfId="168" priority="172" stopIfTrue="1" operator="greaterThan">
      <formula>0.333333333333333</formula>
    </cfRule>
  </conditionalFormatting>
  <conditionalFormatting sqref="F30">
    <cfRule type="cellIs" dxfId="167" priority="171" stopIfTrue="1" operator="greaterThan">
      <formula>0.333333333333333</formula>
    </cfRule>
  </conditionalFormatting>
  <conditionalFormatting sqref="F35">
    <cfRule type="cellIs" dxfId="166" priority="170" stopIfTrue="1" operator="greaterThan">
      <formula>0.333333333333333</formula>
    </cfRule>
  </conditionalFormatting>
  <conditionalFormatting sqref="F40">
    <cfRule type="cellIs" dxfId="165" priority="169" stopIfTrue="1" operator="greaterThan">
      <formula>0.333333333333333</formula>
    </cfRule>
  </conditionalFormatting>
  <conditionalFormatting sqref="F46">
    <cfRule type="cellIs" dxfId="164" priority="168" stopIfTrue="1" operator="greaterThan">
      <formula>0.333333333333333</formula>
    </cfRule>
  </conditionalFormatting>
  <conditionalFormatting sqref="F51">
    <cfRule type="cellIs" dxfId="163" priority="167" stopIfTrue="1" operator="greaterThan">
      <formula>0.333333333333333</formula>
    </cfRule>
  </conditionalFormatting>
  <conditionalFormatting sqref="F56">
    <cfRule type="cellIs" dxfId="162" priority="166" stopIfTrue="1" operator="greaterThan">
      <formula>0.333333333333333</formula>
    </cfRule>
  </conditionalFormatting>
  <conditionalFormatting sqref="F61">
    <cfRule type="cellIs" dxfId="161" priority="165" stopIfTrue="1" operator="greaterThan">
      <formula>0.333333333333333</formula>
    </cfRule>
  </conditionalFormatting>
  <conditionalFormatting sqref="F66">
    <cfRule type="cellIs" dxfId="160" priority="164" stopIfTrue="1" operator="greaterThan">
      <formula>0.333333333333333</formula>
    </cfRule>
  </conditionalFormatting>
  <conditionalFormatting sqref="F71">
    <cfRule type="cellIs" dxfId="159" priority="163" stopIfTrue="1" operator="greaterThan">
      <formula>0.333333333333333</formula>
    </cfRule>
  </conditionalFormatting>
  <conditionalFormatting sqref="F76">
    <cfRule type="cellIs" dxfId="158" priority="162" stopIfTrue="1" operator="greaterThan">
      <formula>0.333333333333333</formula>
    </cfRule>
  </conditionalFormatting>
  <conditionalFormatting sqref="F82">
    <cfRule type="cellIs" dxfId="157" priority="161" stopIfTrue="1" operator="greaterThan">
      <formula>0.333333333333333</formula>
    </cfRule>
  </conditionalFormatting>
  <conditionalFormatting sqref="F87">
    <cfRule type="cellIs" dxfId="156" priority="160" stopIfTrue="1" operator="greaterThan">
      <formula>0.333333333333333</formula>
    </cfRule>
  </conditionalFormatting>
  <conditionalFormatting sqref="F92">
    <cfRule type="cellIs" dxfId="155" priority="159" stopIfTrue="1" operator="greaterThan">
      <formula>0.333333333333333</formula>
    </cfRule>
  </conditionalFormatting>
  <conditionalFormatting sqref="F97">
    <cfRule type="cellIs" dxfId="154" priority="158" stopIfTrue="1" operator="greaterThan">
      <formula>0.333333333333333</formula>
    </cfRule>
  </conditionalFormatting>
  <conditionalFormatting sqref="F102">
    <cfRule type="cellIs" dxfId="153" priority="157" stopIfTrue="1" operator="greaterThan">
      <formula>0.333333333333333</formula>
    </cfRule>
  </conditionalFormatting>
  <conditionalFormatting sqref="F107">
    <cfRule type="cellIs" dxfId="152" priority="156" stopIfTrue="1" operator="greaterThan">
      <formula>0.333333333333333</formula>
    </cfRule>
  </conditionalFormatting>
  <conditionalFormatting sqref="F112">
    <cfRule type="cellIs" dxfId="151" priority="155" stopIfTrue="1" operator="greaterThan">
      <formula>0.333333333333333</formula>
    </cfRule>
  </conditionalFormatting>
  <conditionalFormatting sqref="F118">
    <cfRule type="cellIs" dxfId="150" priority="154" stopIfTrue="1" operator="greaterThan">
      <formula>0.333333333333333</formula>
    </cfRule>
  </conditionalFormatting>
  <conditionalFormatting sqref="F123">
    <cfRule type="cellIs" dxfId="149" priority="153" stopIfTrue="1" operator="greaterThan">
      <formula>0.333333333333333</formula>
    </cfRule>
  </conditionalFormatting>
  <conditionalFormatting sqref="F128">
    <cfRule type="cellIs" dxfId="148" priority="152" stopIfTrue="1" operator="greaterThan">
      <formula>0.333333333333333</formula>
    </cfRule>
  </conditionalFormatting>
  <conditionalFormatting sqref="F133">
    <cfRule type="cellIs" dxfId="147" priority="151" stopIfTrue="1" operator="greaterThan">
      <formula>0.333333333333333</formula>
    </cfRule>
  </conditionalFormatting>
  <conditionalFormatting sqref="F138">
    <cfRule type="cellIs" dxfId="146" priority="150" stopIfTrue="1" operator="greaterThan">
      <formula>0.333333333333333</formula>
    </cfRule>
  </conditionalFormatting>
  <conditionalFormatting sqref="F143">
    <cfRule type="cellIs" dxfId="145" priority="149" stopIfTrue="1" operator="greaterThan">
      <formula>0.333333333333333</formula>
    </cfRule>
  </conditionalFormatting>
  <conditionalFormatting sqref="F148">
    <cfRule type="cellIs" dxfId="144" priority="148" stopIfTrue="1" operator="greaterThan">
      <formula>0.333333333333333</formula>
    </cfRule>
  </conditionalFormatting>
  <conditionalFormatting sqref="F154">
    <cfRule type="cellIs" dxfId="143" priority="147" stopIfTrue="1" operator="greaterThan">
      <formula>0.333333333333333</formula>
    </cfRule>
  </conditionalFormatting>
  <conditionalFormatting sqref="F159">
    <cfRule type="cellIs" dxfId="142" priority="146" stopIfTrue="1" operator="greaterThan">
      <formula>0.333333333333333</formula>
    </cfRule>
  </conditionalFormatting>
  <conditionalFormatting sqref="F164">
    <cfRule type="cellIs" dxfId="141" priority="145" stopIfTrue="1" operator="greaterThan">
      <formula>0.333333333333333</formula>
    </cfRule>
  </conditionalFormatting>
  <conditionalFormatting sqref="F169">
    <cfRule type="cellIs" dxfId="140" priority="144" stopIfTrue="1" operator="greaterThan">
      <formula>0.333333333333333</formula>
    </cfRule>
  </conditionalFormatting>
  <conditionalFormatting sqref="F174">
    <cfRule type="cellIs" dxfId="139" priority="143" stopIfTrue="1" operator="greaterThan">
      <formula>0.333333333333333</formula>
    </cfRule>
  </conditionalFormatting>
  <conditionalFormatting sqref="F179">
    <cfRule type="cellIs" dxfId="138" priority="142" stopIfTrue="1" operator="greaterThan">
      <formula>0.333333333333333</formula>
    </cfRule>
  </conditionalFormatting>
  <conditionalFormatting sqref="F184">
    <cfRule type="cellIs" dxfId="137" priority="141" stopIfTrue="1" operator="greaterThan">
      <formula>0.333333333333333</formula>
    </cfRule>
  </conditionalFormatting>
  <conditionalFormatting sqref="D121">
    <cfRule type="containsText" dxfId="136" priority="140" stopIfTrue="1" operator="containsText" text="エラー">
      <formula>NOT(ISERROR(SEARCH("エラー",D121)))</formula>
    </cfRule>
  </conditionalFormatting>
  <conditionalFormatting sqref="D120">
    <cfRule type="containsText" dxfId="135" priority="139" stopIfTrue="1" operator="containsText" text="エラー">
      <formula>NOT(ISERROR(SEARCH("エラー",D120)))</formula>
    </cfRule>
  </conditionalFormatting>
  <conditionalFormatting sqref="D119">
    <cfRule type="containsText" dxfId="134" priority="138" stopIfTrue="1" operator="containsText" text="エラー">
      <formula>NOT(ISERROR(SEARCH("エラー",D119)))</formula>
    </cfRule>
  </conditionalFormatting>
  <conditionalFormatting sqref="D122">
    <cfRule type="containsText" dxfId="133" priority="137" stopIfTrue="1" operator="containsText" text="エラー">
      <formula>NOT(ISERROR(SEARCH("エラー",D122)))</formula>
    </cfRule>
  </conditionalFormatting>
  <conditionalFormatting sqref="D126">
    <cfRule type="containsText" dxfId="132" priority="136" stopIfTrue="1" operator="containsText" text="エラー">
      <formula>NOT(ISERROR(SEARCH("エラー",D126)))</formula>
    </cfRule>
  </conditionalFormatting>
  <conditionalFormatting sqref="D125">
    <cfRule type="containsText" dxfId="131" priority="135" stopIfTrue="1" operator="containsText" text="エラー">
      <formula>NOT(ISERROR(SEARCH("エラー",D125)))</formula>
    </cfRule>
  </conditionalFormatting>
  <conditionalFormatting sqref="D124">
    <cfRule type="containsText" dxfId="130" priority="134" stopIfTrue="1" operator="containsText" text="エラー">
      <formula>NOT(ISERROR(SEARCH("エラー",D124)))</formula>
    </cfRule>
  </conditionalFormatting>
  <conditionalFormatting sqref="D127">
    <cfRule type="containsText" dxfId="129" priority="133" stopIfTrue="1" operator="containsText" text="エラー">
      <formula>NOT(ISERROR(SEARCH("エラー",D127)))</formula>
    </cfRule>
  </conditionalFormatting>
  <conditionalFormatting sqref="D131">
    <cfRule type="containsText" dxfId="128" priority="132" stopIfTrue="1" operator="containsText" text="エラー">
      <formula>NOT(ISERROR(SEARCH("エラー",D131)))</formula>
    </cfRule>
  </conditionalFormatting>
  <conditionalFormatting sqref="D130">
    <cfRule type="containsText" dxfId="127" priority="131" stopIfTrue="1" operator="containsText" text="エラー">
      <formula>NOT(ISERROR(SEARCH("エラー",D130)))</formula>
    </cfRule>
  </conditionalFormatting>
  <conditionalFormatting sqref="D129">
    <cfRule type="containsText" dxfId="126" priority="130" stopIfTrue="1" operator="containsText" text="エラー">
      <formula>NOT(ISERROR(SEARCH("エラー",D129)))</formula>
    </cfRule>
  </conditionalFormatting>
  <conditionalFormatting sqref="D132">
    <cfRule type="containsText" dxfId="125" priority="129" stopIfTrue="1" operator="containsText" text="エラー">
      <formula>NOT(ISERROR(SEARCH("エラー",D132)))</formula>
    </cfRule>
  </conditionalFormatting>
  <conditionalFormatting sqref="D136">
    <cfRule type="containsText" dxfId="124" priority="128" stopIfTrue="1" operator="containsText" text="エラー">
      <formula>NOT(ISERROR(SEARCH("エラー",D136)))</formula>
    </cfRule>
  </conditionalFormatting>
  <conditionalFormatting sqref="D135">
    <cfRule type="containsText" dxfId="123" priority="127" stopIfTrue="1" operator="containsText" text="エラー">
      <formula>NOT(ISERROR(SEARCH("エラー",D135)))</formula>
    </cfRule>
  </conditionalFormatting>
  <conditionalFormatting sqref="D134">
    <cfRule type="containsText" dxfId="122" priority="126" stopIfTrue="1" operator="containsText" text="エラー">
      <formula>NOT(ISERROR(SEARCH("エラー",D134)))</formula>
    </cfRule>
  </conditionalFormatting>
  <conditionalFormatting sqref="D137">
    <cfRule type="containsText" dxfId="121" priority="125" stopIfTrue="1" operator="containsText" text="エラー">
      <formula>NOT(ISERROR(SEARCH("エラー",D137)))</formula>
    </cfRule>
  </conditionalFormatting>
  <conditionalFormatting sqref="D141">
    <cfRule type="containsText" dxfId="120" priority="124" stopIfTrue="1" operator="containsText" text="エラー">
      <formula>NOT(ISERROR(SEARCH("エラー",D141)))</formula>
    </cfRule>
  </conditionalFormatting>
  <conditionalFormatting sqref="D140">
    <cfRule type="containsText" dxfId="119" priority="123" stopIfTrue="1" operator="containsText" text="エラー">
      <formula>NOT(ISERROR(SEARCH("エラー",D140)))</formula>
    </cfRule>
  </conditionalFormatting>
  <conditionalFormatting sqref="D139">
    <cfRule type="containsText" dxfId="118" priority="122" stopIfTrue="1" operator="containsText" text="エラー">
      <formula>NOT(ISERROR(SEARCH("エラー",D139)))</formula>
    </cfRule>
  </conditionalFormatting>
  <conditionalFormatting sqref="D142">
    <cfRule type="containsText" dxfId="117" priority="121" stopIfTrue="1" operator="containsText" text="エラー">
      <formula>NOT(ISERROR(SEARCH("エラー",D142)))</formula>
    </cfRule>
  </conditionalFormatting>
  <conditionalFormatting sqref="D146">
    <cfRule type="containsText" dxfId="116" priority="120" stopIfTrue="1" operator="containsText" text="エラー">
      <formula>NOT(ISERROR(SEARCH("エラー",D146)))</formula>
    </cfRule>
  </conditionalFormatting>
  <conditionalFormatting sqref="D145">
    <cfRule type="containsText" dxfId="115" priority="119" stopIfTrue="1" operator="containsText" text="エラー">
      <formula>NOT(ISERROR(SEARCH("エラー",D145)))</formula>
    </cfRule>
  </conditionalFormatting>
  <conditionalFormatting sqref="D144">
    <cfRule type="containsText" dxfId="114" priority="118" stopIfTrue="1" operator="containsText" text="エラー">
      <formula>NOT(ISERROR(SEARCH("エラー",D144)))</formula>
    </cfRule>
  </conditionalFormatting>
  <conditionalFormatting sqref="D147">
    <cfRule type="containsText" dxfId="113" priority="117" stopIfTrue="1" operator="containsText" text="エラー">
      <formula>NOT(ISERROR(SEARCH("エラー",D147)))</formula>
    </cfRule>
  </conditionalFormatting>
  <conditionalFormatting sqref="D151">
    <cfRule type="containsText" dxfId="112" priority="116" stopIfTrue="1" operator="containsText" text="エラー">
      <formula>NOT(ISERROR(SEARCH("エラー",D151)))</formula>
    </cfRule>
  </conditionalFormatting>
  <conditionalFormatting sqref="D150">
    <cfRule type="containsText" dxfId="111" priority="115" stopIfTrue="1" operator="containsText" text="エラー">
      <formula>NOT(ISERROR(SEARCH("エラー",D150)))</formula>
    </cfRule>
  </conditionalFormatting>
  <conditionalFormatting sqref="D149">
    <cfRule type="containsText" dxfId="110" priority="114" stopIfTrue="1" operator="containsText" text="エラー">
      <formula>NOT(ISERROR(SEARCH("エラー",D149)))</formula>
    </cfRule>
  </conditionalFormatting>
  <conditionalFormatting sqref="D152">
    <cfRule type="containsText" dxfId="109" priority="113" stopIfTrue="1" operator="containsText" text="エラー">
      <formula>NOT(ISERROR(SEARCH("エラー",D152)))</formula>
    </cfRule>
  </conditionalFormatting>
  <conditionalFormatting sqref="D85">
    <cfRule type="containsText" dxfId="108" priority="112" stopIfTrue="1" operator="containsText" text="エラー">
      <formula>NOT(ISERROR(SEARCH("エラー",D85)))</formula>
    </cfRule>
  </conditionalFormatting>
  <conditionalFormatting sqref="D84">
    <cfRule type="containsText" dxfId="107" priority="111" stopIfTrue="1" operator="containsText" text="エラー">
      <formula>NOT(ISERROR(SEARCH("エラー",D84)))</formula>
    </cfRule>
  </conditionalFormatting>
  <conditionalFormatting sqref="D83">
    <cfRule type="containsText" dxfId="106" priority="110" stopIfTrue="1" operator="containsText" text="エラー">
      <formula>NOT(ISERROR(SEARCH("エラー",D83)))</formula>
    </cfRule>
  </conditionalFormatting>
  <conditionalFormatting sqref="D86">
    <cfRule type="containsText" dxfId="105" priority="109" stopIfTrue="1" operator="containsText" text="エラー">
      <formula>NOT(ISERROR(SEARCH("エラー",D86)))</formula>
    </cfRule>
  </conditionalFormatting>
  <conditionalFormatting sqref="D90">
    <cfRule type="containsText" dxfId="104" priority="108" stopIfTrue="1" operator="containsText" text="エラー">
      <formula>NOT(ISERROR(SEARCH("エラー",D90)))</formula>
    </cfRule>
  </conditionalFormatting>
  <conditionalFormatting sqref="D89">
    <cfRule type="containsText" dxfId="103" priority="107" stopIfTrue="1" operator="containsText" text="エラー">
      <formula>NOT(ISERROR(SEARCH("エラー",D89)))</formula>
    </cfRule>
  </conditionalFormatting>
  <conditionalFormatting sqref="D88">
    <cfRule type="containsText" dxfId="102" priority="106" stopIfTrue="1" operator="containsText" text="エラー">
      <formula>NOT(ISERROR(SEARCH("エラー",D88)))</formula>
    </cfRule>
  </conditionalFormatting>
  <conditionalFormatting sqref="D91">
    <cfRule type="containsText" dxfId="101" priority="105" stopIfTrue="1" operator="containsText" text="エラー">
      <formula>NOT(ISERROR(SEARCH("エラー",D91)))</formula>
    </cfRule>
  </conditionalFormatting>
  <conditionalFormatting sqref="D95">
    <cfRule type="containsText" dxfId="100" priority="104" stopIfTrue="1" operator="containsText" text="エラー">
      <formula>NOT(ISERROR(SEARCH("エラー",D95)))</formula>
    </cfRule>
  </conditionalFormatting>
  <conditionalFormatting sqref="D94">
    <cfRule type="containsText" dxfId="99" priority="103" stopIfTrue="1" operator="containsText" text="エラー">
      <formula>NOT(ISERROR(SEARCH("エラー",D94)))</formula>
    </cfRule>
  </conditionalFormatting>
  <conditionalFormatting sqref="D93">
    <cfRule type="containsText" dxfId="98" priority="102" stopIfTrue="1" operator="containsText" text="エラー">
      <formula>NOT(ISERROR(SEARCH("エラー",D93)))</formula>
    </cfRule>
  </conditionalFormatting>
  <conditionalFormatting sqref="D96">
    <cfRule type="containsText" dxfId="97" priority="101" stopIfTrue="1" operator="containsText" text="エラー">
      <formula>NOT(ISERROR(SEARCH("エラー",D96)))</formula>
    </cfRule>
  </conditionalFormatting>
  <conditionalFormatting sqref="D100">
    <cfRule type="containsText" dxfId="96" priority="100" stopIfTrue="1" operator="containsText" text="エラー">
      <formula>NOT(ISERROR(SEARCH("エラー",D100)))</formula>
    </cfRule>
  </conditionalFormatting>
  <conditionalFormatting sqref="D99">
    <cfRule type="containsText" dxfId="95" priority="99" stopIfTrue="1" operator="containsText" text="エラー">
      <formula>NOT(ISERROR(SEARCH("エラー",D99)))</formula>
    </cfRule>
  </conditionalFormatting>
  <conditionalFormatting sqref="D98">
    <cfRule type="containsText" dxfId="94" priority="98" stopIfTrue="1" operator="containsText" text="エラー">
      <formula>NOT(ISERROR(SEARCH("エラー",D98)))</formula>
    </cfRule>
  </conditionalFormatting>
  <conditionalFormatting sqref="D101">
    <cfRule type="containsText" dxfId="93" priority="97" stopIfTrue="1" operator="containsText" text="エラー">
      <formula>NOT(ISERROR(SEARCH("エラー",D101)))</formula>
    </cfRule>
  </conditionalFormatting>
  <conditionalFormatting sqref="D105">
    <cfRule type="containsText" dxfId="92" priority="96" stopIfTrue="1" operator="containsText" text="エラー">
      <formula>NOT(ISERROR(SEARCH("エラー",D105)))</formula>
    </cfRule>
  </conditionalFormatting>
  <conditionalFormatting sqref="D104">
    <cfRule type="containsText" dxfId="91" priority="95" stopIfTrue="1" operator="containsText" text="エラー">
      <formula>NOT(ISERROR(SEARCH("エラー",D104)))</formula>
    </cfRule>
  </conditionalFormatting>
  <conditionalFormatting sqref="D103">
    <cfRule type="containsText" dxfId="90" priority="94" stopIfTrue="1" operator="containsText" text="エラー">
      <formula>NOT(ISERROR(SEARCH("エラー",D103)))</formula>
    </cfRule>
  </conditionalFormatting>
  <conditionalFormatting sqref="D106">
    <cfRule type="containsText" dxfId="89" priority="93" stopIfTrue="1" operator="containsText" text="エラー">
      <formula>NOT(ISERROR(SEARCH("エラー",D106)))</formula>
    </cfRule>
  </conditionalFormatting>
  <conditionalFormatting sqref="D110">
    <cfRule type="containsText" dxfId="88" priority="92" stopIfTrue="1" operator="containsText" text="エラー">
      <formula>NOT(ISERROR(SEARCH("エラー",D110)))</formula>
    </cfRule>
  </conditionalFormatting>
  <conditionalFormatting sqref="D109">
    <cfRule type="containsText" dxfId="87" priority="91" stopIfTrue="1" operator="containsText" text="エラー">
      <formula>NOT(ISERROR(SEARCH("エラー",D109)))</formula>
    </cfRule>
  </conditionalFormatting>
  <conditionalFormatting sqref="D108">
    <cfRule type="containsText" dxfId="86" priority="90" stopIfTrue="1" operator="containsText" text="エラー">
      <formula>NOT(ISERROR(SEARCH("エラー",D108)))</formula>
    </cfRule>
  </conditionalFormatting>
  <conditionalFormatting sqref="D111">
    <cfRule type="containsText" dxfId="85" priority="89" stopIfTrue="1" operator="containsText" text="エラー">
      <formula>NOT(ISERROR(SEARCH("エラー",D111)))</formula>
    </cfRule>
  </conditionalFormatting>
  <conditionalFormatting sqref="D115">
    <cfRule type="containsText" dxfId="84" priority="88" stopIfTrue="1" operator="containsText" text="エラー">
      <formula>NOT(ISERROR(SEARCH("エラー",D115)))</formula>
    </cfRule>
  </conditionalFormatting>
  <conditionalFormatting sqref="D114">
    <cfRule type="containsText" dxfId="83" priority="87" stopIfTrue="1" operator="containsText" text="エラー">
      <formula>NOT(ISERROR(SEARCH("エラー",D114)))</formula>
    </cfRule>
  </conditionalFormatting>
  <conditionalFormatting sqref="D113">
    <cfRule type="containsText" dxfId="82" priority="86" stopIfTrue="1" operator="containsText" text="エラー">
      <formula>NOT(ISERROR(SEARCH("エラー",D113)))</formula>
    </cfRule>
  </conditionalFormatting>
  <conditionalFormatting sqref="D116">
    <cfRule type="containsText" dxfId="81" priority="85" stopIfTrue="1" operator="containsText" text="エラー">
      <formula>NOT(ISERROR(SEARCH("エラー",D116)))</formula>
    </cfRule>
  </conditionalFormatting>
  <conditionalFormatting sqref="D49">
    <cfRule type="containsText" dxfId="80" priority="84" stopIfTrue="1" operator="containsText" text="エラー">
      <formula>NOT(ISERROR(SEARCH("エラー",D49)))</formula>
    </cfRule>
  </conditionalFormatting>
  <conditionalFormatting sqref="D48">
    <cfRule type="containsText" dxfId="79" priority="83" stopIfTrue="1" operator="containsText" text="エラー">
      <formula>NOT(ISERROR(SEARCH("エラー",D48)))</formula>
    </cfRule>
  </conditionalFormatting>
  <conditionalFormatting sqref="D47">
    <cfRule type="containsText" dxfId="78" priority="82" stopIfTrue="1" operator="containsText" text="エラー">
      <formula>NOT(ISERROR(SEARCH("エラー",D47)))</formula>
    </cfRule>
  </conditionalFormatting>
  <conditionalFormatting sqref="D50">
    <cfRule type="containsText" dxfId="77" priority="81" stopIfTrue="1" operator="containsText" text="エラー">
      <formula>NOT(ISERROR(SEARCH("エラー",D50)))</formula>
    </cfRule>
  </conditionalFormatting>
  <conditionalFormatting sqref="D54">
    <cfRule type="containsText" dxfId="76" priority="80" stopIfTrue="1" operator="containsText" text="エラー">
      <formula>NOT(ISERROR(SEARCH("エラー",D54)))</formula>
    </cfRule>
  </conditionalFormatting>
  <conditionalFormatting sqref="D53">
    <cfRule type="containsText" dxfId="75" priority="79" stopIfTrue="1" operator="containsText" text="エラー">
      <formula>NOT(ISERROR(SEARCH("エラー",D53)))</formula>
    </cfRule>
  </conditionalFormatting>
  <conditionalFormatting sqref="D52">
    <cfRule type="containsText" dxfId="74" priority="78" stopIfTrue="1" operator="containsText" text="エラー">
      <formula>NOT(ISERROR(SEARCH("エラー",D52)))</formula>
    </cfRule>
  </conditionalFormatting>
  <conditionalFormatting sqref="D55">
    <cfRule type="containsText" dxfId="73" priority="77" stopIfTrue="1" operator="containsText" text="エラー">
      <formula>NOT(ISERROR(SEARCH("エラー",D55)))</formula>
    </cfRule>
  </conditionalFormatting>
  <conditionalFormatting sqref="D59">
    <cfRule type="containsText" dxfId="72" priority="76" stopIfTrue="1" operator="containsText" text="エラー">
      <formula>NOT(ISERROR(SEARCH("エラー",D59)))</formula>
    </cfRule>
  </conditionalFormatting>
  <conditionalFormatting sqref="D58">
    <cfRule type="containsText" dxfId="71" priority="75" stopIfTrue="1" operator="containsText" text="エラー">
      <formula>NOT(ISERROR(SEARCH("エラー",D58)))</formula>
    </cfRule>
  </conditionalFormatting>
  <conditionalFormatting sqref="D57">
    <cfRule type="containsText" dxfId="70" priority="74" stopIfTrue="1" operator="containsText" text="エラー">
      <formula>NOT(ISERROR(SEARCH("エラー",D57)))</formula>
    </cfRule>
  </conditionalFormatting>
  <conditionalFormatting sqref="D60">
    <cfRule type="containsText" dxfId="69" priority="73" stopIfTrue="1" operator="containsText" text="エラー">
      <formula>NOT(ISERROR(SEARCH("エラー",D60)))</formula>
    </cfRule>
  </conditionalFormatting>
  <conditionalFormatting sqref="D64">
    <cfRule type="containsText" dxfId="68" priority="72" stopIfTrue="1" operator="containsText" text="エラー">
      <formula>NOT(ISERROR(SEARCH("エラー",D64)))</formula>
    </cfRule>
  </conditionalFormatting>
  <conditionalFormatting sqref="D63">
    <cfRule type="containsText" dxfId="67" priority="71" stopIfTrue="1" operator="containsText" text="エラー">
      <formula>NOT(ISERROR(SEARCH("エラー",D63)))</formula>
    </cfRule>
  </conditionalFormatting>
  <conditionalFormatting sqref="D62">
    <cfRule type="containsText" dxfId="66" priority="70" stopIfTrue="1" operator="containsText" text="エラー">
      <formula>NOT(ISERROR(SEARCH("エラー",D62)))</formula>
    </cfRule>
  </conditionalFormatting>
  <conditionalFormatting sqref="D65">
    <cfRule type="containsText" dxfId="65" priority="69" stopIfTrue="1" operator="containsText" text="エラー">
      <formula>NOT(ISERROR(SEARCH("エラー",D65)))</formula>
    </cfRule>
  </conditionalFormatting>
  <conditionalFormatting sqref="D69">
    <cfRule type="containsText" dxfId="64" priority="68" stopIfTrue="1" operator="containsText" text="エラー">
      <formula>NOT(ISERROR(SEARCH("エラー",D69)))</formula>
    </cfRule>
  </conditionalFormatting>
  <conditionalFormatting sqref="D68">
    <cfRule type="containsText" dxfId="63" priority="67" stopIfTrue="1" operator="containsText" text="エラー">
      <formula>NOT(ISERROR(SEARCH("エラー",D68)))</formula>
    </cfRule>
  </conditionalFormatting>
  <conditionalFormatting sqref="D67">
    <cfRule type="containsText" dxfId="62" priority="66" stopIfTrue="1" operator="containsText" text="エラー">
      <formula>NOT(ISERROR(SEARCH("エラー",D67)))</formula>
    </cfRule>
  </conditionalFormatting>
  <conditionalFormatting sqref="D70">
    <cfRule type="containsText" dxfId="61" priority="65" stopIfTrue="1" operator="containsText" text="エラー">
      <formula>NOT(ISERROR(SEARCH("エラー",D70)))</formula>
    </cfRule>
  </conditionalFormatting>
  <conditionalFormatting sqref="D74">
    <cfRule type="containsText" dxfId="60" priority="64" stopIfTrue="1" operator="containsText" text="エラー">
      <formula>NOT(ISERROR(SEARCH("エラー",D74)))</formula>
    </cfRule>
  </conditionalFormatting>
  <conditionalFormatting sqref="D73">
    <cfRule type="containsText" dxfId="59" priority="63" stopIfTrue="1" operator="containsText" text="エラー">
      <formula>NOT(ISERROR(SEARCH("エラー",D73)))</formula>
    </cfRule>
  </conditionalFormatting>
  <conditionalFormatting sqref="D72">
    <cfRule type="containsText" dxfId="58" priority="62" stopIfTrue="1" operator="containsText" text="エラー">
      <formula>NOT(ISERROR(SEARCH("エラー",D72)))</formula>
    </cfRule>
  </conditionalFormatting>
  <conditionalFormatting sqref="D75">
    <cfRule type="containsText" dxfId="57" priority="61" stopIfTrue="1" operator="containsText" text="エラー">
      <formula>NOT(ISERROR(SEARCH("エラー",D75)))</formula>
    </cfRule>
  </conditionalFormatting>
  <conditionalFormatting sqref="D79">
    <cfRule type="containsText" dxfId="56" priority="60" stopIfTrue="1" operator="containsText" text="エラー">
      <formula>NOT(ISERROR(SEARCH("エラー",D79)))</formula>
    </cfRule>
  </conditionalFormatting>
  <conditionalFormatting sqref="D78">
    <cfRule type="containsText" dxfId="55" priority="59" stopIfTrue="1" operator="containsText" text="エラー">
      <formula>NOT(ISERROR(SEARCH("エラー",D78)))</formula>
    </cfRule>
  </conditionalFormatting>
  <conditionalFormatting sqref="D77">
    <cfRule type="containsText" dxfId="54" priority="58" stopIfTrue="1" operator="containsText" text="エラー">
      <formula>NOT(ISERROR(SEARCH("エラー",D77)))</formula>
    </cfRule>
  </conditionalFormatting>
  <conditionalFormatting sqref="D80">
    <cfRule type="containsText" dxfId="53" priority="57" stopIfTrue="1" operator="containsText" text="エラー">
      <formula>NOT(ISERROR(SEARCH("エラー",D80)))</formula>
    </cfRule>
  </conditionalFormatting>
  <conditionalFormatting sqref="D193">
    <cfRule type="containsText" dxfId="52" priority="56" stopIfTrue="1" operator="containsText" text="エラー">
      <formula>NOT(ISERROR(SEARCH("エラー",D193)))</formula>
    </cfRule>
  </conditionalFormatting>
  <conditionalFormatting sqref="D192">
    <cfRule type="containsText" dxfId="51" priority="55" stopIfTrue="1" operator="containsText" text="エラー">
      <formula>NOT(ISERROR(SEARCH("エラー",D192)))</formula>
    </cfRule>
  </conditionalFormatting>
  <conditionalFormatting sqref="D191">
    <cfRule type="containsText" dxfId="50" priority="54" stopIfTrue="1" operator="containsText" text="エラー">
      <formula>NOT(ISERROR(SEARCH("エラー",D191)))</formula>
    </cfRule>
  </conditionalFormatting>
  <conditionalFormatting sqref="D194">
    <cfRule type="containsText" dxfId="49" priority="53" stopIfTrue="1" operator="containsText" text="エラー">
      <formula>NOT(ISERROR(SEARCH("エラー",D194)))</formula>
    </cfRule>
  </conditionalFormatting>
  <conditionalFormatting sqref="D198">
    <cfRule type="containsText" dxfId="48" priority="52" stopIfTrue="1" operator="containsText" text="エラー">
      <formula>NOT(ISERROR(SEARCH("エラー",D198)))</formula>
    </cfRule>
  </conditionalFormatting>
  <conditionalFormatting sqref="D197">
    <cfRule type="containsText" dxfId="47" priority="51" stopIfTrue="1" operator="containsText" text="エラー">
      <formula>NOT(ISERROR(SEARCH("エラー",D197)))</formula>
    </cfRule>
  </conditionalFormatting>
  <conditionalFormatting sqref="D196">
    <cfRule type="containsText" dxfId="46" priority="50" stopIfTrue="1" operator="containsText" text="エラー">
      <formula>NOT(ISERROR(SEARCH("エラー",D196)))</formula>
    </cfRule>
  </conditionalFormatting>
  <conditionalFormatting sqref="D199">
    <cfRule type="containsText" dxfId="45" priority="49" stopIfTrue="1" operator="containsText" text="エラー">
      <formula>NOT(ISERROR(SEARCH("エラー",D199)))</formula>
    </cfRule>
  </conditionalFormatting>
  <conditionalFormatting sqref="D203">
    <cfRule type="containsText" dxfId="44" priority="48" stopIfTrue="1" operator="containsText" text="エラー">
      <formula>NOT(ISERROR(SEARCH("エラー",D203)))</formula>
    </cfRule>
  </conditionalFormatting>
  <conditionalFormatting sqref="D202">
    <cfRule type="containsText" dxfId="43" priority="47" stopIfTrue="1" operator="containsText" text="エラー">
      <formula>NOT(ISERROR(SEARCH("エラー",D202)))</formula>
    </cfRule>
  </conditionalFormatting>
  <conditionalFormatting sqref="D201">
    <cfRule type="containsText" dxfId="42" priority="46" stopIfTrue="1" operator="containsText" text="エラー">
      <formula>NOT(ISERROR(SEARCH("エラー",D201)))</formula>
    </cfRule>
  </conditionalFormatting>
  <conditionalFormatting sqref="D204">
    <cfRule type="containsText" dxfId="41" priority="45" stopIfTrue="1" operator="containsText" text="エラー">
      <formula>NOT(ISERROR(SEARCH("エラー",D204)))</formula>
    </cfRule>
  </conditionalFormatting>
  <conditionalFormatting sqref="D208">
    <cfRule type="containsText" dxfId="40" priority="44" stopIfTrue="1" operator="containsText" text="エラー">
      <formula>NOT(ISERROR(SEARCH("エラー",D208)))</formula>
    </cfRule>
  </conditionalFormatting>
  <conditionalFormatting sqref="D207">
    <cfRule type="containsText" dxfId="39" priority="43" stopIfTrue="1" operator="containsText" text="エラー">
      <formula>NOT(ISERROR(SEARCH("エラー",D207)))</formula>
    </cfRule>
  </conditionalFormatting>
  <conditionalFormatting sqref="D206">
    <cfRule type="containsText" dxfId="38" priority="42" stopIfTrue="1" operator="containsText" text="エラー">
      <formula>NOT(ISERROR(SEARCH("エラー",D206)))</formula>
    </cfRule>
  </conditionalFormatting>
  <conditionalFormatting sqref="D209">
    <cfRule type="containsText" dxfId="37" priority="41" stopIfTrue="1" operator="containsText" text="エラー">
      <formula>NOT(ISERROR(SEARCH("エラー",D209)))</formula>
    </cfRule>
  </conditionalFormatting>
  <conditionalFormatting sqref="D213">
    <cfRule type="containsText" dxfId="36" priority="40" stopIfTrue="1" operator="containsText" text="エラー">
      <formula>NOT(ISERROR(SEARCH("エラー",D213)))</formula>
    </cfRule>
  </conditionalFormatting>
  <conditionalFormatting sqref="D212">
    <cfRule type="containsText" dxfId="35" priority="39" stopIfTrue="1" operator="containsText" text="エラー">
      <formula>NOT(ISERROR(SEARCH("エラー",D212)))</formula>
    </cfRule>
  </conditionalFormatting>
  <conditionalFormatting sqref="D211">
    <cfRule type="containsText" dxfId="34" priority="38" stopIfTrue="1" operator="containsText" text="エラー">
      <formula>NOT(ISERROR(SEARCH("エラー",D211)))</formula>
    </cfRule>
  </conditionalFormatting>
  <conditionalFormatting sqref="D214">
    <cfRule type="containsText" dxfId="33" priority="37" stopIfTrue="1" operator="containsText" text="エラー">
      <formula>NOT(ISERROR(SEARCH("エラー",D214)))</formula>
    </cfRule>
  </conditionalFormatting>
  <conditionalFormatting sqref="D218">
    <cfRule type="containsText" dxfId="32" priority="36" stopIfTrue="1" operator="containsText" text="エラー">
      <formula>NOT(ISERROR(SEARCH("エラー",D218)))</formula>
    </cfRule>
  </conditionalFormatting>
  <conditionalFormatting sqref="D217">
    <cfRule type="containsText" dxfId="31" priority="35" stopIfTrue="1" operator="containsText" text="エラー">
      <formula>NOT(ISERROR(SEARCH("エラー",D217)))</formula>
    </cfRule>
  </conditionalFormatting>
  <conditionalFormatting sqref="D216">
    <cfRule type="containsText" dxfId="30" priority="34" stopIfTrue="1" operator="containsText" text="エラー">
      <formula>NOT(ISERROR(SEARCH("エラー",D216)))</formula>
    </cfRule>
  </conditionalFormatting>
  <conditionalFormatting sqref="D219">
    <cfRule type="containsText" dxfId="29" priority="33" stopIfTrue="1" operator="containsText" text="エラー">
      <formula>NOT(ISERROR(SEARCH("エラー",D219)))</formula>
    </cfRule>
  </conditionalFormatting>
  <conditionalFormatting sqref="D223">
    <cfRule type="containsText" dxfId="28" priority="32" stopIfTrue="1" operator="containsText" text="エラー">
      <formula>NOT(ISERROR(SEARCH("エラー",D223)))</formula>
    </cfRule>
  </conditionalFormatting>
  <conditionalFormatting sqref="D222">
    <cfRule type="containsText" dxfId="27" priority="31" stopIfTrue="1" operator="containsText" text="エラー">
      <formula>NOT(ISERROR(SEARCH("エラー",D222)))</formula>
    </cfRule>
  </conditionalFormatting>
  <conditionalFormatting sqref="D221">
    <cfRule type="containsText" dxfId="26" priority="30" stopIfTrue="1" operator="containsText" text="エラー">
      <formula>NOT(ISERROR(SEARCH("エラー",D221)))</formula>
    </cfRule>
  </conditionalFormatting>
  <conditionalFormatting sqref="D224">
    <cfRule type="containsText" dxfId="25" priority="29" stopIfTrue="1" operator="containsText" text="エラー">
      <formula>NOT(ISERROR(SEARCH("エラー",D224)))</formula>
    </cfRule>
  </conditionalFormatting>
  <conditionalFormatting sqref="F190">
    <cfRule type="cellIs" dxfId="24" priority="28" stopIfTrue="1" operator="greaterThan">
      <formula>0.333333333333333</formula>
    </cfRule>
  </conditionalFormatting>
  <conditionalFormatting sqref="F195">
    <cfRule type="cellIs" dxfId="23" priority="27" stopIfTrue="1" operator="greaterThan">
      <formula>0.333333333333333</formula>
    </cfRule>
  </conditionalFormatting>
  <conditionalFormatting sqref="F200">
    <cfRule type="cellIs" dxfId="22" priority="26" stopIfTrue="1" operator="greaterThan">
      <formula>0.333333333333333</formula>
    </cfRule>
  </conditionalFormatting>
  <conditionalFormatting sqref="F205">
    <cfRule type="cellIs" dxfId="21" priority="25" stopIfTrue="1" operator="greaterThan">
      <formula>0.333333333333333</formula>
    </cfRule>
  </conditionalFormatting>
  <conditionalFormatting sqref="F210">
    <cfRule type="cellIs" dxfId="20" priority="24" stopIfTrue="1" operator="greaterThan">
      <formula>0.333333333333333</formula>
    </cfRule>
  </conditionalFormatting>
  <conditionalFormatting sqref="F215">
    <cfRule type="cellIs" dxfId="19" priority="23" stopIfTrue="1" operator="greaterThan">
      <formula>0.333333333333333</formula>
    </cfRule>
  </conditionalFormatting>
  <conditionalFormatting sqref="F220">
    <cfRule type="cellIs" dxfId="18" priority="22" stopIfTrue="1" operator="greaterThan">
      <formula>0.333333333333333</formula>
    </cfRule>
  </conditionalFormatting>
  <conditionalFormatting sqref="D45">
    <cfRule type="containsText" dxfId="17" priority="18" stopIfTrue="1" operator="containsText" text="エラー">
      <formula>NOT(ISERROR(SEARCH("エラー",D45)))</formula>
    </cfRule>
  </conditionalFormatting>
  <conditionalFormatting sqref="F45">
    <cfRule type="cellIs" dxfId="16" priority="17" stopIfTrue="1" operator="greaterThan">
      <formula>1.66666666666667</formula>
    </cfRule>
  </conditionalFormatting>
  <conditionalFormatting sqref="H45">
    <cfRule type="cellIs" dxfId="15" priority="16" operator="greaterThanOrEqual">
      <formula>7</formula>
    </cfRule>
  </conditionalFormatting>
  <conditionalFormatting sqref="D81">
    <cfRule type="containsText" dxfId="14" priority="15" stopIfTrue="1" operator="containsText" text="エラー">
      <formula>NOT(ISERROR(SEARCH("エラー",D81)))</formula>
    </cfRule>
  </conditionalFormatting>
  <conditionalFormatting sqref="F81">
    <cfRule type="cellIs" dxfId="13" priority="14" stopIfTrue="1" operator="greaterThan">
      <formula>1.66666666666667</formula>
    </cfRule>
  </conditionalFormatting>
  <conditionalFormatting sqref="H81">
    <cfRule type="cellIs" dxfId="12" priority="13" operator="greaterThanOrEqual">
      <formula>7</formula>
    </cfRule>
  </conditionalFormatting>
  <conditionalFormatting sqref="D117">
    <cfRule type="containsText" dxfId="11" priority="12" stopIfTrue="1" operator="containsText" text="エラー">
      <formula>NOT(ISERROR(SEARCH("エラー",D117)))</formula>
    </cfRule>
  </conditionalFormatting>
  <conditionalFormatting sqref="F117">
    <cfRule type="cellIs" dxfId="10" priority="11" stopIfTrue="1" operator="greaterThan">
      <formula>1.66666666666667</formula>
    </cfRule>
  </conditionalFormatting>
  <conditionalFormatting sqref="H117">
    <cfRule type="cellIs" dxfId="9" priority="10" operator="greaterThanOrEqual">
      <formula>7</formula>
    </cfRule>
  </conditionalFormatting>
  <conditionalFormatting sqref="D153">
    <cfRule type="containsText" dxfId="8" priority="9" stopIfTrue="1" operator="containsText" text="エラー">
      <formula>NOT(ISERROR(SEARCH("エラー",D153)))</formula>
    </cfRule>
  </conditionalFormatting>
  <conditionalFormatting sqref="F153">
    <cfRule type="cellIs" dxfId="7" priority="8" stopIfTrue="1" operator="greaterThan">
      <formula>1.66666666666667</formula>
    </cfRule>
  </conditionalFormatting>
  <conditionalFormatting sqref="H153">
    <cfRule type="cellIs" dxfId="6" priority="7" operator="greaterThanOrEqual">
      <formula>7</formula>
    </cfRule>
  </conditionalFormatting>
  <conditionalFormatting sqref="D189">
    <cfRule type="containsText" dxfId="5" priority="6" stopIfTrue="1" operator="containsText" text="エラー">
      <formula>NOT(ISERROR(SEARCH("エラー",D189)))</formula>
    </cfRule>
  </conditionalFormatting>
  <conditionalFormatting sqref="F189">
    <cfRule type="cellIs" dxfId="4" priority="5" stopIfTrue="1" operator="greaterThan">
      <formula>1.66666666666667</formula>
    </cfRule>
  </conditionalFormatting>
  <conditionalFormatting sqref="H189">
    <cfRule type="cellIs" dxfId="3" priority="4" operator="greaterThanOrEqual">
      <formula>7</formula>
    </cfRule>
  </conditionalFormatting>
  <conditionalFormatting sqref="D225">
    <cfRule type="containsText" dxfId="2" priority="3" stopIfTrue="1" operator="containsText" text="エラー">
      <formula>NOT(ISERROR(SEARCH("エラー",D225)))</formula>
    </cfRule>
  </conditionalFormatting>
  <conditionalFormatting sqref="F225">
    <cfRule type="cellIs" dxfId="1" priority="2" stopIfTrue="1" operator="greaterThan">
      <formula>1.66666666666667</formula>
    </cfRule>
  </conditionalFormatting>
  <conditionalFormatting sqref="H225">
    <cfRule type="cellIs" dxfId="0" priority="1" operator="greaterThanOrEqual">
      <formula>7</formula>
    </cfRule>
  </conditionalFormatting>
  <dataValidations count="5">
    <dataValidation type="date" imeMode="halfAlpha" allowBlank="1" showInputMessage="1" showErrorMessage="1" prompt="半角数字で「2021/4/1」の形式で入力してください。" sqref="F6:G6 A10:C10 A15:C15 A20:C20 A25:C25 A30:C30 A35:C35 A40:C40 A46:C46 A51:C51 A56:C56 A61:C61 A66:C66 A71:C71 A76:C76 A82:C82 A87:C87 A92:C92 A97:C97 A102:C102 A107:C107 A112:C112 A118:C118 A123:C123 A128:C128 A133:C133 A138:C138 A143:C143 A148:C148 A154:C154 A159:C159 A164:C164 A169:C169 A174:C174 A179:C179 A184:C184 A190:C190 A195:C195 A200:C200 A205:C205 A210:C210 A215:C215 A220:C220">
      <formula1>44256</formula1>
      <formula2>44681</formula2>
    </dataValidation>
    <dataValidation imeMode="halfAlpha" allowBlank="1" showInputMessage="1" showErrorMessage="1" sqref="C5"/>
    <dataValidation type="list" allowBlank="1" showInputMessage="1" showErrorMessage="1" sqref="J6:L6">
      <formula1>"クラブマネジャー（正）,クラブマネジャー（副）"</formula1>
    </dataValidation>
    <dataValidation type="custom" allowBlank="1" showInputMessage="1" showErrorMessage="1" errorTitle="時間の重複" error="直前の業務終了時間以降の時間を入力してください。" sqref="A17:A19 A22:A24 A27:A29 A32:A34 A37:A39 A192:A194 A89:A91 A94:A96 A99:A101 A104:A106 A109:A111 A78:A80 A84:A86 A125:A127 A130:A132 A135:A137 A140:A142 A145:A147 A114:A116 A120:A122 A161:A163 A166:A168 A171:A173 A176:A178 A181:A183 A150:A152 A12:A14 A156:A158 A53:A55 A58:A60 A63:A65 A68:A70 A73:A75 A42:A44 A48:A50 A197:A199 A202:A204 A207:A209 A212:A214 A217:A219 A186:A188 A222:A224">
      <formula1>A12&gt;=C11</formula1>
    </dataValidation>
    <dataValidation type="date" imeMode="halfAlpha" allowBlank="1" showInputMessage="1" showErrorMessage="1" prompt="半角数字で「2021/4/1」の形式で入力してください。" sqref="C6:D6">
      <formula1>44256</formula1>
      <formula2>44681</formula2>
    </dataValidation>
  </dataValidations>
  <printOptions horizontalCentered="1"/>
  <pageMargins left="0.9055118110236221" right="0.70866141732283472" top="0.74803149606299213" bottom="0.74803149606299213" header="0.31496062992125984" footer="0.31496062992125984"/>
  <pageSetup paperSize="9" scale="72" fitToHeight="0" orientation="portrait" cellComments="asDisplayed" r:id="rId1"/>
  <rowBreaks count="3" manualBreakCount="3">
    <brk id="45" max="11" man="1"/>
    <brk id="81" max="11" man="1"/>
    <brk id="117"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記入例等</vt:lpstr>
      <vt:lpstr>様式</vt:lpstr>
      <vt:lpstr>記入例等!Print_Area</vt:lpstr>
      <vt:lpstr>様式!Print_Area</vt:lpstr>
      <vt:lpstr>記入例等!Print_Titles</vt:lpstr>
      <vt:lpstr>様式!Print_Titles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2021-05-02T08:15:43Z</dcterms:modified>
</cp:coreProperties>
</file>