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9FF84B8-5450-40B6-817F-E010D382D7CD}" xr6:coauthVersionLast="47" xr6:coauthVersionMax="47" xr10:uidLastSave="{00000000-0000-0000-0000-000000000000}"/>
  <workbookProtection workbookAlgorithmName="SHA-512" workbookHashValue="QQyxELVT9rGBtUUSV9spgX8Wi/Qi8hU8Jw2WZQSIAG2HhPU4MTtKBVonZKa1R2ccn+W13wdTIhH8/eYd0Tl6qA==" workbookSaltValue="ZGbttlWxX4nVUfCRTNiEKQ==" workbookSpinCount="100000" lockStructure="1"/>
  <bookViews>
    <workbookView xWindow="28680" yWindow="-120" windowWidth="29040" windowHeight="15720" xr2:uid="{00000000-000D-0000-FFFF-FFFF00000000}"/>
  </bookViews>
  <sheets>
    <sheet name="【記入例】活動報告書" sheetId="1" r:id="rId1"/>
    <sheet name="活動報告書" sheetId="20" r:id="rId2"/>
    <sheet name="【記入例】事業効果調査票" sheetId="17" r:id="rId3"/>
    <sheet name="事業効果調査票" sheetId="21" r:id="rId4"/>
  </sheets>
  <definedNames>
    <definedName name="_xlnm.Print_Area" localSheetId="0">【記入例】活動報告書!$A$1:$V$119</definedName>
    <definedName name="_xlnm.Print_Area" localSheetId="2">【記入例】事業効果調査票!$A$1:$H$36</definedName>
    <definedName name="_xlnm.Print_Area" localSheetId="1">活動報告書!$A$1:$V$119</definedName>
    <definedName name="_xlnm.Print_Area" localSheetId="3">事業効果調査票!$A$1:$H$36</definedName>
    <definedName name="_xlnm.Print_Titles" localSheetId="0">【記入例】活動報告書!$1:$15</definedName>
    <definedName name="_xlnm.Print_Titles" localSheetId="1">活動報告書!$1:$15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6" i="20" l="1"/>
  <c r="F31" i="21"/>
  <c r="E31" i="21"/>
  <c r="F24" i="21"/>
  <c r="E24" i="21"/>
  <c r="D29" i="21"/>
  <c r="D27" i="21"/>
  <c r="D25" i="21"/>
  <c r="F18" i="21"/>
  <c r="H28" i="17" l="1"/>
  <c r="D34" i="21"/>
  <c r="B34" i="21"/>
  <c r="D33" i="21"/>
  <c r="B33" i="21"/>
  <c r="D32" i="21"/>
  <c r="B32" i="21"/>
  <c r="H31" i="21"/>
  <c r="G31" i="21"/>
  <c r="B29" i="21"/>
  <c r="B27" i="21"/>
  <c r="B25" i="21"/>
  <c r="H24" i="21"/>
  <c r="G24" i="21"/>
  <c r="D21" i="21"/>
  <c r="B21" i="21"/>
  <c r="D20" i="21"/>
  <c r="B20" i="21"/>
  <c r="D19" i="21"/>
  <c r="B19" i="21"/>
  <c r="H18" i="21"/>
  <c r="G18" i="21"/>
  <c r="E18" i="21"/>
  <c r="H30" i="21"/>
  <c r="H28" i="21"/>
  <c r="H26" i="21"/>
  <c r="H30" i="17"/>
  <c r="F27" i="17"/>
  <c r="G27" i="17" s="1"/>
  <c r="H26" i="17"/>
  <c r="F34" i="21" l="1"/>
  <c r="E34" i="21"/>
  <c r="F33" i="21"/>
  <c r="E33" i="21"/>
  <c r="F32" i="21"/>
  <c r="E32" i="21"/>
  <c r="F29" i="21"/>
  <c r="G29" i="21" s="1"/>
  <c r="F27" i="21"/>
  <c r="G27" i="21" s="1"/>
  <c r="F25" i="21"/>
  <c r="G25" i="21" s="1"/>
  <c r="F21" i="21"/>
  <c r="G21" i="21" s="1"/>
  <c r="F20" i="21"/>
  <c r="G20" i="21" s="1"/>
  <c r="F19" i="21"/>
  <c r="G19" i="21" s="1"/>
  <c r="C7" i="21"/>
  <c r="C6" i="21"/>
  <c r="C5" i="21"/>
  <c r="V86" i="20"/>
  <c r="G86" i="20"/>
  <c r="G86" i="1"/>
  <c r="F29" i="17"/>
  <c r="G29" i="17" s="1"/>
  <c r="F25" i="17"/>
  <c r="G25" i="17" s="1"/>
  <c r="E34" i="17"/>
  <c r="E33" i="17"/>
  <c r="E32" i="17"/>
  <c r="F21" i="17"/>
  <c r="G21" i="17" s="1"/>
  <c r="F20" i="17"/>
  <c r="G20" i="17" s="1"/>
  <c r="F34" i="17"/>
  <c r="F33" i="17"/>
  <c r="F32" i="17"/>
  <c r="F19" i="17"/>
  <c r="C7" i="17"/>
  <c r="C6" i="17"/>
  <c r="C5" i="17"/>
  <c r="G19" i="17"/>
  <c r="V86" i="1"/>
  <c r="R86" i="1"/>
  <c r="G32" i="21" l="1"/>
  <c r="G34" i="21"/>
  <c r="G33" i="17"/>
  <c r="G33" i="21"/>
  <c r="G34" i="17"/>
  <c r="G32" i="17"/>
</calcChain>
</file>

<file path=xl/sharedStrings.xml><?xml version="1.0" encoding="utf-8"?>
<sst xmlns="http://schemas.openxmlformats.org/spreadsheetml/2006/main" count="235" uniqueCount="118">
  <si>
    <t>年</t>
    <rPh sb="0" eb="1">
      <t>ネン</t>
    </rPh>
    <phoneticPr fontId="1"/>
  </si>
  <si>
    <t>月</t>
    <rPh sb="0" eb="1">
      <t>ガツ</t>
    </rPh>
    <phoneticPr fontId="1"/>
  </si>
  <si>
    <t>日</t>
    <rPh sb="0" eb="1">
      <t>ニチ</t>
    </rPh>
    <phoneticPr fontId="1"/>
  </si>
  <si>
    <t>情報の公開方法
(複数選択可)</t>
    <phoneticPr fontId="1"/>
  </si>
  <si>
    <t>（　　　　　　　　　　）</t>
    <phoneticPr fontId="1"/>
  </si>
  <si>
    <t>公表した内容
(複数選択可)</t>
    <phoneticPr fontId="1"/>
  </si>
  <si>
    <t>備考</t>
    <rPh sb="0" eb="2">
      <t>ビコウ</t>
    </rPh>
    <phoneticPr fontId="1"/>
  </si>
  <si>
    <t>～</t>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</si>
  <si>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</si>
  <si>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</si>
  <si>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</si>
  <si>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</si>
  <si>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××市陸上競技場</t>
    <rPh sb="2" eb="3">
      <t>シ</t>
    </rPh>
    <rPh sb="3" eb="5">
      <t>リクジョウ</t>
    </rPh>
    <rPh sb="5" eb="8">
      <t>キョウギジョウ</t>
    </rPh>
    <phoneticPr fontId="1"/>
  </si>
  <si>
    <t>人</t>
    <rPh sb="0" eb="1">
      <t>ニン</t>
    </rPh>
    <phoneticPr fontId="1"/>
  </si>
  <si>
    <t>％</t>
    <phoneticPr fontId="1"/>
  </si>
  <si>
    <t>取組内容</t>
    <rPh sb="0" eb="1">
      <t>ト</t>
    </rPh>
    <rPh sb="1" eb="2">
      <t>ク</t>
    </rPh>
    <rPh sb="2" eb="4">
      <t>ナイヨウ</t>
    </rPh>
    <phoneticPr fontId="1"/>
  </si>
  <si>
    <t>（例）前年度より参加者定員を増加させ、参加料収入を増やした。
（例）前年度より協賛金等の収入を増加させた。</t>
    <phoneticPr fontId="1"/>
  </si>
  <si>
    <t>公益財団法人○○○○協会</t>
    <rPh sb="0" eb="2">
      <t>コウエキ</t>
    </rPh>
    <phoneticPr fontId="1"/>
  </si>
  <si>
    <t>公益財団法人○○○○協会</t>
    <rPh sb="0" eb="2">
      <t>コウエキ</t>
    </rPh>
    <rPh sb="2" eb="4">
      <t>ザイダン</t>
    </rPh>
    <rPh sb="4" eb="6">
      <t>ホウジン</t>
    </rPh>
    <rPh sb="10" eb="12">
      <t>キョウカイ</t>
    </rPh>
    <phoneticPr fontId="1"/>
  </si>
  <si>
    <t>助成活動細目</t>
    <rPh sb="2" eb="4">
      <t>カツドウ</t>
    </rPh>
    <phoneticPr fontId="1"/>
  </si>
  <si>
    <t>【スポーツ団体大会開催助成】</t>
    <rPh sb="7" eb="9">
      <t>タイカイ</t>
    </rPh>
    <rPh sb="9" eb="11">
      <t>カイサイ</t>
    </rPh>
    <phoneticPr fontId="1"/>
  </si>
  <si>
    <t>競技会開催</t>
    <rPh sb="0" eb="3">
      <t>キョウギカイ</t>
    </rPh>
    <rPh sb="3" eb="5">
      <t>カイサイ</t>
    </rPh>
    <phoneticPr fontId="1"/>
  </si>
  <si>
    <t>助成決定者名</t>
    <rPh sb="0" eb="2">
      <t>ジョセイ</t>
    </rPh>
    <rPh sb="2" eb="4">
      <t>ケッテイ</t>
    </rPh>
    <rPh sb="4" eb="5">
      <t>シャ</t>
    </rPh>
    <rPh sb="5" eb="6">
      <t>メイ</t>
    </rPh>
    <phoneticPr fontId="1"/>
  </si>
  <si>
    <t>活動名</t>
    <rPh sb="0" eb="2">
      <t>カツドウ</t>
    </rPh>
    <rPh sb="2" eb="3">
      <t>メイ</t>
    </rPh>
    <phoneticPr fontId="1"/>
  </si>
  <si>
    <t>年度当初計画</t>
    <rPh sb="0" eb="2">
      <t>ネンド</t>
    </rPh>
    <rPh sb="2" eb="4">
      <t>トウショ</t>
    </rPh>
    <rPh sb="4" eb="6">
      <t>ケイカク</t>
    </rPh>
    <phoneticPr fontId="1"/>
  </si>
  <si>
    <t>実績</t>
    <rPh sb="0" eb="2">
      <t>ジッセキ</t>
    </rPh>
    <phoneticPr fontId="1"/>
  </si>
  <si>
    <t>プルダウンメニューから選択してください。</t>
    <rPh sb="11" eb="13">
      <t>センタク</t>
    </rPh>
    <phoneticPr fontId="1"/>
  </si>
  <si>
    <t>競技力向上活動</t>
    <rPh sb="0" eb="3">
      <t>キョウギリョク</t>
    </rPh>
    <rPh sb="3" eb="5">
      <t>コウジョウ</t>
    </rPh>
    <rPh sb="5" eb="7">
      <t>カツドウ</t>
    </rPh>
    <phoneticPr fontId="1"/>
  </si>
  <si>
    <t>スポーツ普及活動</t>
    <rPh sb="4" eb="6">
      <t>フキュウ</t>
    </rPh>
    <rPh sb="6" eb="8">
      <t>カツドウ</t>
    </rPh>
    <phoneticPr fontId="1"/>
  </si>
  <si>
    <t>活動に対する評価</t>
    <rPh sb="0" eb="2">
      <t>カツドウ</t>
    </rPh>
    <rPh sb="3" eb="4">
      <t>タイ</t>
    </rPh>
    <rPh sb="6" eb="8">
      <t>ヒョウカ</t>
    </rPh>
    <phoneticPr fontId="1"/>
  </si>
  <si>
    <t>本活動が計画と比べて実際にはどうであったかの評価を具体的に記入。</t>
    <rPh sb="0" eb="1">
      <t>ホン</t>
    </rPh>
    <rPh sb="4" eb="6">
      <t>ケイカク</t>
    </rPh>
    <rPh sb="7" eb="8">
      <t>クラ</t>
    </rPh>
    <rPh sb="10" eb="12">
      <t>ジッサイ</t>
    </rPh>
    <rPh sb="22" eb="24">
      <t>ヒョウカ</t>
    </rPh>
    <rPh sb="25" eb="28">
      <t>グタイテキ</t>
    </rPh>
    <rPh sb="29" eb="31">
      <t>キニュウ</t>
    </rPh>
    <phoneticPr fontId="1"/>
  </si>
  <si>
    <t>活動計画及び実績</t>
    <rPh sb="0" eb="2">
      <t>カツドウ</t>
    </rPh>
    <rPh sb="2" eb="4">
      <t>ケイカク</t>
    </rPh>
    <rPh sb="4" eb="5">
      <t>オヨ</t>
    </rPh>
    <rPh sb="6" eb="8">
      <t>ジッセキ</t>
    </rPh>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</si>
  <si>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</si>
  <si>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観戦者数</t>
    <rPh sb="0" eb="2">
      <t>カンセン</t>
    </rPh>
    <rPh sb="2" eb="3">
      <t>シャ</t>
    </rPh>
    <rPh sb="3" eb="4">
      <t>スウ</t>
    </rPh>
    <phoneticPr fontId="1"/>
  </si>
  <si>
    <t>登録会員（競技人口）数</t>
    <rPh sb="0" eb="2">
      <t>トウロク</t>
    </rPh>
    <rPh sb="2" eb="4">
      <t>カイイン</t>
    </rPh>
    <rPh sb="5" eb="7">
      <t>キョウギ</t>
    </rPh>
    <rPh sb="7" eb="9">
      <t>ジンコウ</t>
    </rPh>
    <rPh sb="10" eb="11">
      <t>スウ</t>
    </rPh>
    <phoneticPr fontId="1"/>
  </si>
  <si>
    <t>○</t>
    <phoneticPr fontId="1"/>
  </si>
  <si>
    <t>日間）</t>
    <rPh sb="0" eb="2">
      <t>ニチカン</t>
    </rPh>
    <phoneticPr fontId="1"/>
  </si>
  <si>
    <t>（</t>
    <phoneticPr fontId="1"/>
  </si>
  <si>
    <t>大会種別</t>
    <rPh sb="0" eb="2">
      <t>タイカイ</t>
    </rPh>
    <rPh sb="2" eb="4">
      <t>シュベツ</t>
    </rPh>
    <phoneticPr fontId="1"/>
  </si>
  <si>
    <t>大会参加要件</t>
    <rPh sb="0" eb="2">
      <t>タイカイ</t>
    </rPh>
    <rPh sb="2" eb="4">
      <t>サンカ</t>
    </rPh>
    <rPh sb="4" eb="6">
      <t>ヨウケン</t>
    </rPh>
    <phoneticPr fontId="1"/>
  </si>
  <si>
    <t>実施した活動の内容</t>
    <rPh sb="0" eb="2">
      <t>ジッシ</t>
    </rPh>
    <rPh sb="4" eb="6">
      <t>カツドウ</t>
    </rPh>
    <rPh sb="7" eb="9">
      <t>ナイヨウ</t>
    </rPh>
    <phoneticPr fontId="1"/>
  </si>
  <si>
    <t>活動の内容</t>
    <rPh sb="0" eb="2">
      <t>カツドウ</t>
    </rPh>
    <rPh sb="3" eb="5">
      <t>ナイヨウ</t>
    </rPh>
    <phoneticPr fontId="1"/>
  </si>
  <si>
    <t>参加国数
※国際大会の場合</t>
    <rPh sb="0" eb="3">
      <t>サンカコク</t>
    </rPh>
    <rPh sb="3" eb="4">
      <t>スウ</t>
    </rPh>
    <rPh sb="6" eb="8">
      <t>コクサイ</t>
    </rPh>
    <rPh sb="8" eb="10">
      <t>タイカイ</t>
    </rPh>
    <rPh sb="11" eb="13">
      <t>バアイ</t>
    </rPh>
    <phoneticPr fontId="1"/>
  </si>
  <si>
    <t>か国</t>
    <rPh sb="1" eb="2">
      <t>コク</t>
    </rPh>
    <phoneticPr fontId="1"/>
  </si>
  <si>
    <t>委任先の組織名称</t>
    <rPh sb="0" eb="2">
      <t>イニン</t>
    </rPh>
    <rPh sb="2" eb="3">
      <t>サキ</t>
    </rPh>
    <rPh sb="4" eb="6">
      <t>ソシキ</t>
    </rPh>
    <rPh sb="6" eb="8">
      <t>メイショウ</t>
    </rPh>
    <phoneticPr fontId="1"/>
  </si>
  <si>
    <t>都道府県競技団体等の名称を記入。</t>
    <rPh sb="4" eb="6">
      <t>キョウギ</t>
    </rPh>
    <rPh sb="6" eb="8">
      <t>ダンタイ</t>
    </rPh>
    <phoneticPr fontId="1"/>
  </si>
  <si>
    <t>委任の内容</t>
    <rPh sb="0" eb="2">
      <t>イニン</t>
    </rPh>
    <rPh sb="3" eb="5">
      <t>ナイヨウ</t>
    </rPh>
    <phoneticPr fontId="1"/>
  </si>
  <si>
    <t>活動の実施方法</t>
    <rPh sb="0" eb="2">
      <t>カツドウ</t>
    </rPh>
    <rPh sb="3" eb="5">
      <t>ジッシ</t>
    </rPh>
    <rPh sb="5" eb="7">
      <t>ホウホウ</t>
    </rPh>
    <phoneticPr fontId="1"/>
  </si>
  <si>
    <t>具体的な委任内容を記入。</t>
    <rPh sb="0" eb="3">
      <t>グタイテキ</t>
    </rPh>
    <rPh sb="4" eb="6">
      <t>イニン</t>
    </rPh>
    <rPh sb="6" eb="8">
      <t>ナイヨウ</t>
    </rPh>
    <rPh sb="9" eb="11">
      <t>キニュウ</t>
    </rPh>
    <phoneticPr fontId="1"/>
  </si>
  <si>
    <t>（例）都道府県予選上位２名</t>
    <rPh sb="1" eb="2">
      <t>レイ</t>
    </rPh>
    <rPh sb="3" eb="7">
      <t>トドウフケン</t>
    </rPh>
    <rPh sb="7" eb="9">
      <t>ヨセン</t>
    </rPh>
    <rPh sb="9" eb="11">
      <t>ジョウイ</t>
    </rPh>
    <rPh sb="12" eb="13">
      <t>メイ</t>
    </rPh>
    <phoneticPr fontId="1"/>
  </si>
  <si>
    <r>
      <rPr>
        <sz val="9"/>
        <color indexed="10"/>
        <rFont val="ＭＳ ゴシック"/>
        <family val="3"/>
        <charset val="128"/>
      </rPr>
      <t>活動の概要、広報活動の内容等を具体的に記入。</t>
    </r>
    <r>
      <rPr>
        <sz val="9"/>
        <rFont val="ＭＳ ゴシック"/>
        <family val="3"/>
        <charset val="128"/>
      </rPr>
      <t xml:space="preserve">
</t>
    </r>
    <r>
      <rPr>
        <sz val="9"/>
        <color indexed="10"/>
        <rFont val="ＭＳ ゴシック"/>
        <family val="3"/>
        <charset val="128"/>
      </rPr>
      <t>（例）・大会はトーナメント制で行った。（全○試合）
　　　・競技成績上位者○名を表彰。
　　　・大会の広報は、ポスター、プログラムを作成し、○○に配布。
　　　・大会実施後は、大会報告書を作成し、○○に配布。</t>
    </r>
    <rPh sb="0" eb="2">
      <t>カツドウ</t>
    </rPh>
    <rPh sb="3" eb="5">
      <t>ガイヨウ</t>
    </rPh>
    <rPh sb="6" eb="8">
      <t>コウホウ</t>
    </rPh>
    <rPh sb="8" eb="10">
      <t>カツドウ</t>
    </rPh>
    <rPh sb="11" eb="13">
      <t>ナイヨウ</t>
    </rPh>
    <rPh sb="13" eb="14">
      <t>トウ</t>
    </rPh>
    <rPh sb="15" eb="18">
      <t>グタイテキ</t>
    </rPh>
    <rPh sb="19" eb="21">
      <t>キニュウ</t>
    </rPh>
    <phoneticPr fontId="1"/>
  </si>
  <si>
    <t>基金助成金以外の収入増加
に向けた取組み</t>
    <rPh sb="0" eb="2">
      <t>キキン</t>
    </rPh>
    <phoneticPr fontId="1"/>
  </si>
  <si>
    <t>交付決定通知書に記載のある活動名を記入。</t>
    <rPh sb="0" eb="2">
      <t>コウフ</t>
    </rPh>
    <rPh sb="2" eb="4">
      <t>ケッテイ</t>
    </rPh>
    <rPh sb="4" eb="7">
      <t>ツウチショ</t>
    </rPh>
    <rPh sb="8" eb="10">
      <t>キサイ</t>
    </rPh>
    <rPh sb="13" eb="15">
      <t>カツドウ</t>
    </rPh>
    <rPh sb="15" eb="16">
      <t>メイ</t>
    </rPh>
    <rPh sb="17" eb="19">
      <t>キニュウ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</si>
  <si>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</si>
  <si>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</si>
  <si>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1．基礎データ</t>
    <phoneticPr fontId="1"/>
  </si>
  <si>
    <t xml:space="preserve"> -- 以下の赤枠内に、貴事業に関する内容を記入及び選択してください。</t>
    <rPh sb="24" eb="25">
      <t>オヨ</t>
    </rPh>
    <rPh sb="26" eb="28">
      <t>センタク</t>
    </rPh>
    <phoneticPr fontId="1"/>
  </si>
  <si>
    <t>助成区分名</t>
    <rPh sb="0" eb="2">
      <t>ジョセイ</t>
    </rPh>
    <rPh sb="2" eb="4">
      <t>クブン</t>
    </rPh>
    <rPh sb="4" eb="5">
      <t>メイ</t>
    </rPh>
    <phoneticPr fontId="1"/>
  </si>
  <si>
    <t>助成活動名</t>
    <rPh sb="0" eb="2">
      <t>ジョセイ</t>
    </rPh>
    <rPh sb="2" eb="4">
      <t>カツドウ</t>
    </rPh>
    <rPh sb="4" eb="5">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</si>
  <si>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</si>
  <si>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</si>
  <si>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</si>
  <si>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</si>
  <si>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</si>
  <si>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</si>
  <si>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</si>
  <si>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</si>
  <si>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</si>
  <si>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</si>
  <si>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</si>
  <si>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</si>
  <si>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</si>
  <si>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</si>
  <si>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</si>
  <si>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</si>
  <si>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</si>
  <si>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</si>
  <si>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</si>
  <si>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</si>
  <si>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情報公開</t>
    <rPh sb="0" eb="2">
      <t>ジョウホウ</t>
    </rPh>
    <rPh sb="2" eb="4">
      <t>コウカイ</t>
    </rPh>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</si>
  <si>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</si>
  <si>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</si>
  <si>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</si>
  <si>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活動の実施状況及び実施結果並びに助成金の使途に関する情報の公開</t>
    <phoneticPr fontId="1"/>
  </si>
  <si>
    <t>参加者数</t>
    <rPh sb="0" eb="2">
      <t>サンカ</t>
    </rPh>
    <rPh sb="3" eb="4">
      <t>スウ</t>
    </rPh>
    <phoneticPr fontId="1"/>
  </si>
  <si>
    <t>観戦者数の増加率（参考値）
※競技力向上分野・普及分野の大会を実施した場合のみ、ご記入ください。
※当該大会を毎年実施している場合は、こちらにご記入ください（以下、2、3についても同様）。</t>
    <rPh sb="7" eb="8">
      <t>リツ</t>
    </rPh>
    <rPh sb="9" eb="11">
      <t>サンコウ</t>
    </rPh>
    <rPh sb="11" eb="12">
      <t>チ</t>
    </rPh>
    <rPh sb="15" eb="18">
      <t>キョウギリョク</t>
    </rPh>
    <rPh sb="18" eb="20">
      <t>コウジョウ</t>
    </rPh>
    <rPh sb="20" eb="22">
      <t>ブンヤ</t>
    </rPh>
    <rPh sb="23" eb="25">
      <t>フキュウ</t>
    </rPh>
    <rPh sb="25" eb="27">
      <t>ブンヤ</t>
    </rPh>
    <rPh sb="28" eb="30">
      <t>タイカイ</t>
    </rPh>
    <rPh sb="31" eb="33">
      <t>ジッシ</t>
    </rPh>
    <rPh sb="35" eb="37">
      <t>バアイ</t>
    </rPh>
    <rPh sb="41" eb="43">
      <t>キニュウ</t>
    </rPh>
    <rPh sb="72" eb="74">
      <t>キニュウ</t>
    </rPh>
    <rPh sb="79" eb="81">
      <t>イカ</t>
    </rPh>
    <rPh sb="90" eb="92">
      <t>ドウヨウ</t>
    </rPh>
    <phoneticPr fontId="1"/>
  </si>
  <si>
    <t>登録会員（競技人口）数の増加率（参考値）
※普及分野の大会を実施した場合のみ、ご記入ください。</t>
    <rPh sb="12" eb="14">
      <t>ゾウカ</t>
    </rPh>
    <rPh sb="14" eb="15">
      <t>リツ</t>
    </rPh>
    <rPh sb="16" eb="18">
      <t>サンコウ</t>
    </rPh>
    <rPh sb="18" eb="19">
      <t>チ</t>
    </rPh>
    <phoneticPr fontId="1"/>
  </si>
  <si>
    <t>団体選定の強化指定選手又はそれに準ずるトップ選手・チームの全参加者に占める割合の増加率（参考値）
※競技力向上分野の大会を実施した場合のみ、ご記入ください。</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rPh sb="40" eb="42">
      <t>ゾウカ</t>
    </rPh>
    <rPh sb="42" eb="43">
      <t>リツ</t>
    </rPh>
    <rPh sb="44" eb="46">
      <t>サンコウ</t>
    </rPh>
    <rPh sb="46" eb="47">
      <t>チ</t>
    </rPh>
    <phoneticPr fontId="1"/>
  </si>
  <si>
    <t>（　　　　　　　　　　）※具体的な公開手段を記載してください。</t>
    <rPh sb="13" eb="16">
      <t>グタイテキ</t>
    </rPh>
    <rPh sb="17" eb="19">
      <t>コウカイ</t>
    </rPh>
    <rPh sb="19" eb="21">
      <t>シュダン</t>
    </rPh>
    <rPh sb="22" eb="24">
      <t>キサイ</t>
    </rPh>
    <phoneticPr fontId="1"/>
  </si>
  <si>
    <t>団体選定の強化指定選手又はそれに準ずるトップ選手・チームの全参加者に占める割合</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phoneticPr fontId="1"/>
  </si>
  <si>
    <t>令和</t>
    <rPh sb="0" eb="2">
      <t>レイワ</t>
    </rPh>
    <phoneticPr fontId="1"/>
  </si>
  <si>
    <t>令和</t>
    <rPh sb="0" eb="2">
      <t>レイワ</t>
    </rPh>
    <phoneticPr fontId="14"/>
  </si>
  <si>
    <t>××市、××市○○スポーツ協会</t>
    <rPh sb="2" eb="3">
      <t>シ</t>
    </rPh>
    <rPh sb="6" eb="7">
      <t>シ</t>
    </rPh>
    <rPh sb="13" eb="15">
      <t>キョウカイ</t>
    </rPh>
    <phoneticPr fontId="1"/>
  </si>
  <si>
    <t>※第三者への委任（委託等）が「有」の場合、以下に記入するとともに、委任先の収支決算書を提出すること
※営利法人等に請け負わせるものは、委任（委託等）には該当しません。</t>
    <rPh sb="1" eb="2">
      <t>ダイ</t>
    </rPh>
    <rPh sb="2" eb="4">
      <t>３シャ</t>
    </rPh>
    <rPh sb="9" eb="11">
      <t>イタク</t>
    </rPh>
    <rPh sb="33" eb="35">
      <t>イニン</t>
    </rPh>
    <rPh sb="35" eb="36">
      <t>サキ</t>
    </rPh>
    <rPh sb="37" eb="39">
      <t>シュウシ</t>
    </rPh>
    <rPh sb="39" eb="42">
      <t>ケッサンショ</t>
    </rPh>
    <rPh sb="43" eb="45">
      <t>テイシュツ</t>
    </rPh>
    <rPh sb="51" eb="56">
      <t>エイリホウジントウ</t>
    </rPh>
    <rPh sb="57" eb="58">
      <t>ウ</t>
    </rPh>
    <rPh sb="59" eb="60">
      <t>オ</t>
    </rPh>
    <rPh sb="67" eb="69">
      <t>イニン</t>
    </rPh>
    <rPh sb="70" eb="72">
      <t>イタク</t>
    </rPh>
    <rPh sb="72" eb="73">
      <t>トウ</t>
    </rPh>
    <rPh sb="76" eb="78">
      <t>ガイトウ</t>
    </rPh>
    <phoneticPr fontId="1"/>
  </si>
  <si>
    <t>第三者への
委任（委託等）の有無</t>
    <rPh sb="0" eb="1">
      <t>ダイ</t>
    </rPh>
    <rPh sb="1" eb="3">
      <t>サンシャ</t>
    </rPh>
    <rPh sb="9" eb="11">
      <t>イタク</t>
    </rPh>
    <phoneticPr fontId="1"/>
  </si>
  <si>
    <t>-</t>
    <phoneticPr fontId="7"/>
  </si>
  <si>
    <t>観戦者数は、計算式を用いて抽出されるよう設定されているため、記入不要です。</t>
    <rPh sb="0" eb="2">
      <t>カンセン</t>
    </rPh>
    <phoneticPr fontId="1"/>
  </si>
  <si>
    <t>団体選定の強化指定選手又はそれに準ずるトップ選手・チームの全参加者に占める割合は、計算式を用いて抽出されるよう設定されているため、記入不要です。</t>
    <phoneticPr fontId="1"/>
  </si>
  <si>
    <t>登録会員（競技人口）数は、計算式を用いて抽出されるよう設定されているため、記入不要です。</t>
    <phoneticPr fontId="1"/>
  </si>
  <si>
    <t>観戦者数の増加率（参考値）
※競技力向上分野・普及分野の大会を実施した場合のみ、ご記入ください。</t>
    <phoneticPr fontId="1"/>
  </si>
  <si>
    <t>観戦者数の増加率（参考値）は、計算式を用いて抽出されるよう設定されているため、記入不要です。</t>
    <rPh sb="0" eb="2">
      <t>カンセン</t>
    </rPh>
    <phoneticPr fontId="1"/>
  </si>
  <si>
    <t>団体選定の強化指定選手又はそれに準ずるトップ選手・チームの全参加者に占める割合の増加率（参考値）</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rPh sb="40" eb="42">
      <t>ゾウカ</t>
    </rPh>
    <phoneticPr fontId="1"/>
  </si>
  <si>
    <t>団体選定の強化指定選手又はそれに準ずるトップ選手・チームの全参加者に占める割合の増加率は、計算式を用いて抽出されるよう設定されているため、記入不要です。</t>
    <phoneticPr fontId="7"/>
  </si>
  <si>
    <t>登録会員（競技人口）数の増加率（参考値）</t>
    <phoneticPr fontId="7"/>
  </si>
  <si>
    <t>登録会員（競技人口）数の増加率は、計算式を用いて抽出されるよう設定されているため、記入不要です。</t>
    <phoneticPr fontId="1"/>
  </si>
  <si>
    <r>
      <t xml:space="preserve">団体選定の強化指定選手又はそれに準ずるトップ選手・チームの全参加者に占める割合
</t>
    </r>
    <r>
      <rPr>
        <sz val="6"/>
        <color theme="1"/>
        <rFont val="ＭＳ Ｐゴシック"/>
        <family val="3"/>
        <charset val="128"/>
        <scheme val="major"/>
      </rPr>
      <t>※強化指定選手を選定していない場合は空欄とし、最下段の備考欄にその旨を記入してください。</t>
    </r>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phoneticPr fontId="1"/>
  </si>
  <si>
    <t>前年度の同事業実施有無</t>
  </si>
  <si>
    <t>前年度実績有</t>
  </si>
  <si>
    <r>
      <t xml:space="preserve">活動の成果
</t>
    </r>
    <r>
      <rPr>
        <b/>
        <sz val="9"/>
        <rFont val="ＭＳ ゴシック"/>
        <family val="3"/>
        <charset val="128"/>
      </rPr>
      <t>※活動計画書に記載した
「目的及び期待される効果」を踏まえて記入</t>
    </r>
    <rPh sb="0" eb="2">
      <t>カツドウ</t>
    </rPh>
    <rPh sb="3" eb="5">
      <t>セイカ</t>
    </rPh>
    <rPh sb="19" eb="21">
      <t>モクテキ</t>
    </rPh>
    <rPh sb="21" eb="22">
      <t>オヨ</t>
    </rPh>
    <rPh sb="23" eb="25">
      <t>キタイ</t>
    </rPh>
    <rPh sb="28" eb="30">
      <t>コウカ</t>
    </rPh>
    <phoneticPr fontId="1"/>
  </si>
  <si>
    <t>活動を実施した結果、得た成果を具体的に記入。</t>
    <rPh sb="3" eb="5">
      <t>ジッシ</t>
    </rPh>
    <rPh sb="7" eb="9">
      <t>ケッカ</t>
    </rPh>
    <rPh sb="10" eb="11">
      <t>エ</t>
    </rPh>
    <rPh sb="12" eb="14">
      <t>セイカ</t>
    </rPh>
    <rPh sb="15" eb="18">
      <t>グタイテキ</t>
    </rPh>
    <rPh sb="19" eb="21">
      <t>キニュウトクチョウ</t>
    </rPh>
    <phoneticPr fontId="1"/>
  </si>
  <si>
    <t>令和６年度　活動報告書</t>
    <rPh sb="0" eb="2">
      <t>レイワ</t>
    </rPh>
    <rPh sb="3" eb="5">
      <t>ネンド</t>
    </rPh>
    <rPh sb="6" eb="8">
      <t>カツドウ</t>
    </rPh>
    <phoneticPr fontId="1"/>
  </si>
  <si>
    <t>R6年度</t>
    <phoneticPr fontId="7"/>
  </si>
  <si>
    <t>R5年度の観戦者数をご記入ください。</t>
    <phoneticPr fontId="7"/>
  </si>
  <si>
    <t>R5年度における、団体選定の強化指定選手又はそれに準ずるトップ選手・チームの全参加者に占める割合をご記入ください。</t>
    <phoneticPr fontId="7"/>
  </si>
  <si>
    <t>R5年度の登録会員（競技人口）数をご記入ください。</t>
    <rPh sb="2" eb="4">
      <t>ネンド</t>
    </rPh>
    <phoneticPr fontId="1"/>
  </si>
  <si>
    <t>R5年度</t>
    <phoneticPr fontId="7"/>
  </si>
  <si>
    <t>R6年度
計画値</t>
    <phoneticPr fontId="7"/>
  </si>
  <si>
    <t>R6年度
実績値</t>
    <rPh sb="5" eb="8">
      <t>ジッセキチ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</si>
</sst>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_);[Red]\(#,##0\)"/>
    <numFmt numFmtId="179" formatCode="#,##0&quot;千円&quot;"/>
    <numFmt numFmtId="180" formatCode="0_);[Red]\(0\)"/>
    <numFmt numFmtId="181" formatCode="#,###&quot;%&quot;"/>
  </numFmts>
  <fonts count="38"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9"/>
      <color indexed="10"/>
      <name val="ＭＳ ゴシック"/>
      <family val="3"/>
      <charset val="128"/>
    </font>
    <font>
      <sz val="11"/>
      <name val="ＭＳ 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0"/>
      <color rgb="FF0070C0"/>
      <name val="ＭＳ ゴシック"/>
      <family val="3"/>
      <charset val="128"/>
    </font>
    <font>
      <sz val="9"/>
      <color theme="1"/>
      <name val="ＭＳ Ｐゴシック"/>
      <family val="3"/>
      <charset val="128"/>
      <scheme val="major"/>
    </font>
    <font>
      <sz val="11"/>
      <name val="ＭＳ Ｐゴシック"/>
      <family val="3"/>
      <charset val="128"/>
      <scheme val="major"/>
    </font>
    <font>
      <sz val="10"/>
      <color theme="1"/>
      <name val="ＭＳ ゴシック"/>
      <family val="3"/>
      <charset val="128"/>
    </font>
    <font>
      <sz val="11"/>
      <color theme="1"/>
      <name val="ＭＳ Ｐゴシック"/>
      <family val="3"/>
      <charset val="128"/>
      <scheme val="major"/>
    </font>
    <font>
      <sz val="9"/>
      <color rgb="FF000000"/>
      <name val="MS UI Gothic"/>
      <family val="3"/>
      <charset val="128"/>
    </font>
    <font>
      <sz val="11"/>
      <color rgb="FFFF0000"/>
      <name val="ＭＳ Ｐゴシック"/>
      <family val="3"/>
      <charset val="128"/>
      <scheme val="minor"/>
    </font>
    <font>
      <sz val="6"/>
      <color theme="1"/>
      <name val="ＭＳ Ｐゴシック"/>
      <family val="3"/>
      <charset val="128"/>
      <scheme val="major"/>
    </font>
    <font>
      <sz val="8"/>
      <name val="ＭＳ ゴシック"/>
      <family val="3"/>
      <charset val="128"/>
    </font>
    <font>
      <sz val="8"/>
      <color theme="1"/>
      <name val="ＭＳ ゴシック"/>
      <family val="3"/>
      <charset val="128"/>
    </font>
    <font>
      <strike/>
      <sz val="12"/>
      <color rgb="FF0070C0"/>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1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style="medium">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medium">
        <color indexed="64"/>
      </bottom>
      <diagonal/>
    </border>
    <border>
      <left style="medium">
        <color indexed="64"/>
      </left>
      <right/>
      <top style="dashed">
        <color indexed="64"/>
      </top>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dashed">
        <color indexed="64"/>
      </left>
      <right/>
      <top style="dashed">
        <color indexed="64"/>
      </top>
      <bottom/>
      <diagonal/>
    </border>
    <border>
      <left style="dashed">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diagonalUp="1">
      <left style="medium">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dashed">
        <color indexed="64"/>
      </right>
      <top style="dashed">
        <color indexed="64"/>
      </top>
      <bottom style="dashed">
        <color indexed="64"/>
      </bottom>
      <diagonal style="thin">
        <color indexed="64"/>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dash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dotted">
        <color indexed="64"/>
      </right>
      <top style="dashed">
        <color indexed="64"/>
      </top>
      <bottom style="dashed">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3" fillId="0" borderId="0"/>
    <xf numFmtId="0" fontId="3" fillId="0" borderId="0">
      <alignment vertical="center"/>
    </xf>
  </cellStyleXfs>
  <cellXfs count="636">
    <xf numFmtId="0" fontId="0" fillId="0" borderId="0" xfId="0">
      <alignment vertical="center"/>
    </xf>
    <xf numFmtId="0" fontId="8" fillId="0" borderId="0" xfId="5" applyFont="1">
      <alignment vertical="center"/>
    </xf>
    <xf numFmtId="0" fontId="3" fillId="0" borderId="0" xfId="5" applyFont="1">
      <alignment vertical="center"/>
    </xf>
    <xf numFmtId="0" fontId="3" fillId="2" borderId="0" xfId="5" applyFont="1" applyFill="1" applyAlignment="1">
      <alignment vertical="center"/>
    </xf>
    <xf numFmtId="0" fontId="3" fillId="2" borderId="0" xfId="5" applyFont="1" applyFill="1">
      <alignment vertical="center"/>
    </xf>
    <xf numFmtId="0" fontId="9" fillId="0" borderId="0" xfId="5" applyFont="1" applyFill="1" applyAlignment="1">
      <alignment vertical="center"/>
    </xf>
    <xf numFmtId="0" fontId="3" fillId="0" borderId="0" xfId="5" applyFont="1" applyFill="1" applyAlignment="1">
      <alignment vertical="center"/>
    </xf>
    <xf numFmtId="0" fontId="3" fillId="0" borderId="0" xfId="5" applyFont="1" applyFill="1">
      <alignment vertical="center"/>
    </xf>
    <xf numFmtId="0" fontId="8" fillId="0" borderId="0" xfId="5" applyFont="1" applyFill="1">
      <alignment vertical="center"/>
    </xf>
    <xf numFmtId="0" fontId="16" fillId="0" borderId="0" xfId="5" applyFont="1" applyAlignment="1">
      <alignment vertical="center"/>
    </xf>
    <xf numFmtId="0" fontId="3" fillId="0" borderId="0" xfId="5" applyFont="1" applyAlignment="1">
      <alignment vertical="center"/>
    </xf>
    <xf numFmtId="0" fontId="17" fillId="0" borderId="1" xfId="5" applyFont="1" applyBorder="1" applyAlignment="1">
      <alignment horizontal="center" vertical="center"/>
    </xf>
    <xf numFmtId="0" fontId="17" fillId="0" borderId="2" xfId="5" applyFont="1" applyBorder="1" applyAlignment="1">
      <alignment horizontal="center" vertical="center"/>
    </xf>
    <xf numFmtId="0" fontId="3" fillId="0" borderId="0" xfId="5" applyFont="1" applyBorder="1">
      <alignment vertical="center"/>
    </xf>
    <xf numFmtId="0" fontId="10" fillId="0" borderId="0" xfId="5" applyFont="1">
      <alignment vertical="center"/>
    </xf>
    <xf numFmtId="0" fontId="9" fillId="2" borderId="0" xfId="5" applyNumberFormat="1" applyFont="1" applyFill="1" applyBorder="1" applyAlignment="1">
      <alignment horizontal="left" vertical="center"/>
    </xf>
    <xf numFmtId="0" fontId="3" fillId="2" borderId="0" xfId="5" applyFont="1" applyFill="1" applyBorder="1">
      <alignment vertical="center"/>
    </xf>
    <xf numFmtId="0" fontId="18" fillId="2" borderId="0" xfId="5" applyFont="1" applyFill="1" applyBorder="1" applyAlignment="1">
      <alignment horizontal="right" vertical="center"/>
    </xf>
    <xf numFmtId="0" fontId="12" fillId="0" borderId="0" xfId="5" applyNumberFormat="1" applyFont="1" applyBorder="1" applyAlignment="1">
      <alignment vertical="center"/>
    </xf>
    <xf numFmtId="0" fontId="19" fillId="0" borderId="0" xfId="5" applyNumberFormat="1" applyFont="1" applyBorder="1" applyAlignment="1">
      <alignment vertical="center"/>
    </xf>
    <xf numFmtId="0" fontId="20" fillId="3" borderId="3" xfId="5" applyFont="1" applyFill="1" applyBorder="1" applyAlignment="1">
      <alignment horizontal="center" vertical="center"/>
    </xf>
    <xf numFmtId="0" fontId="20" fillId="4" borderId="5" xfId="5" applyFont="1" applyFill="1" applyBorder="1" applyAlignment="1">
      <alignment horizontal="center" vertical="center"/>
    </xf>
    <xf numFmtId="0" fontId="20" fillId="4" borderId="6" xfId="5" applyFont="1" applyFill="1" applyBorder="1" applyAlignment="1">
      <alignment horizontal="center" vertical="center"/>
    </xf>
    <xf numFmtId="0" fontId="13" fillId="0" borderId="0" xfId="5" applyFont="1">
      <alignment vertical="center"/>
    </xf>
    <xf numFmtId="0" fontId="20" fillId="0" borderId="7" xfId="5" applyFont="1" applyBorder="1" applyAlignment="1">
      <alignment horizontal="center" vertical="center"/>
    </xf>
    <xf numFmtId="0" fontId="20" fillId="0" borderId="8" xfId="5" applyFont="1" applyBorder="1" applyAlignment="1">
      <alignment horizontal="center" vertical="center"/>
    </xf>
    <xf numFmtId="0" fontId="20" fillId="0" borderId="10" xfId="5" applyFont="1" applyBorder="1" applyAlignment="1">
      <alignment horizontal="center" vertical="center"/>
    </xf>
    <xf numFmtId="180" fontId="3" fillId="0" borderId="0" xfId="5" applyNumberFormat="1" applyFont="1" applyFill="1">
      <alignment vertical="center"/>
    </xf>
    <xf numFmtId="180" fontId="12" fillId="0" borderId="0" xfId="5" applyNumberFormat="1" applyFont="1" applyBorder="1" applyAlignment="1">
      <alignment vertical="center"/>
    </xf>
    <xf numFmtId="0" fontId="20" fillId="0" borderId="13" xfId="5" applyFont="1" applyBorder="1" applyAlignment="1">
      <alignment horizontal="center" vertical="center"/>
    </xf>
    <xf numFmtId="0" fontId="20" fillId="0" borderId="19" xfId="5" applyFont="1" applyBorder="1" applyAlignment="1">
      <alignment horizontal="center" vertical="center"/>
    </xf>
    <xf numFmtId="0" fontId="21" fillId="0" borderId="0" xfId="5" applyFont="1" applyAlignment="1">
      <alignment horizontal="right" vertical="center"/>
    </xf>
    <xf numFmtId="0" fontId="20" fillId="5" borderId="21" xfId="5" applyFont="1" applyFill="1" applyBorder="1" applyAlignment="1" applyProtection="1">
      <alignment vertical="center" wrapText="1"/>
      <protection locked="0"/>
    </xf>
    <xf numFmtId="0" fontId="20" fillId="5" borderId="22" xfId="5" applyFont="1" applyFill="1" applyBorder="1" applyAlignment="1" applyProtection="1">
      <alignment vertical="center" wrapText="1"/>
      <protection locked="0"/>
    </xf>
    <xf numFmtId="0" fontId="20" fillId="5" borderId="23" xfId="5" applyFont="1" applyFill="1" applyBorder="1" applyAlignment="1" applyProtection="1">
      <alignment vertical="center" wrapText="1"/>
      <protection locked="0"/>
    </xf>
    <xf numFmtId="0" fontId="20" fillId="5" borderId="24" xfId="5" applyFont="1" applyFill="1" applyBorder="1" applyAlignment="1" applyProtection="1">
      <alignment vertical="center" wrapText="1"/>
      <protection locked="0"/>
    </xf>
    <xf numFmtId="0" fontId="20" fillId="5" borderId="25" xfId="5" applyFont="1" applyFill="1" applyBorder="1" applyAlignment="1" applyProtection="1">
      <alignment vertical="center" wrapText="1"/>
      <protection locked="0"/>
    </xf>
    <xf numFmtId="0" fontId="12" fillId="0" borderId="0" xfId="5" applyNumberFormat="1" applyFont="1" applyBorder="1" applyAlignment="1" applyProtection="1">
      <alignment vertical="center"/>
    </xf>
    <xf numFmtId="0" fontId="20" fillId="3" borderId="4" xfId="5" applyFont="1" applyFill="1" applyBorder="1" applyAlignment="1" applyProtection="1">
      <alignment horizontal="center" vertical="center"/>
    </xf>
    <xf numFmtId="0" fontId="3" fillId="0" borderId="0" xfId="5" applyFont="1" applyFill="1" applyProtection="1">
      <alignment vertical="center"/>
    </xf>
    <xf numFmtId="0" fontId="3" fillId="0" borderId="0" xfId="5" applyFont="1" applyProtection="1">
      <alignment vertical="center"/>
    </xf>
    <xf numFmtId="0" fontId="12" fillId="0" borderId="0" xfId="5" applyFont="1" applyFill="1" applyBorder="1" applyAlignment="1" applyProtection="1">
      <alignment vertical="center"/>
    </xf>
    <xf numFmtId="0" fontId="13" fillId="0" borderId="14" xfId="5" applyFont="1" applyFill="1" applyBorder="1" applyAlignment="1" applyProtection="1">
      <alignment vertical="center" wrapText="1"/>
    </xf>
    <xf numFmtId="0" fontId="13" fillId="0" borderId="9" xfId="5" applyFont="1" applyFill="1" applyBorder="1" applyAlignment="1" applyProtection="1">
      <alignment vertical="center" wrapText="1"/>
    </xf>
    <xf numFmtId="0" fontId="13" fillId="0" borderId="11" xfId="5" applyFont="1" applyFill="1" applyBorder="1" applyAlignment="1" applyProtection="1">
      <alignment vertical="center" wrapText="1"/>
    </xf>
    <xf numFmtId="0" fontId="13" fillId="0" borderId="28" xfId="5" applyFont="1" applyFill="1" applyBorder="1" applyAlignment="1" applyProtection="1">
      <alignment vertical="center" wrapText="1"/>
    </xf>
    <xf numFmtId="0" fontId="13" fillId="0" borderId="26" xfId="5" applyFont="1" applyFill="1" applyBorder="1" applyAlignment="1" applyProtection="1">
      <alignment vertical="center" wrapText="1"/>
    </xf>
    <xf numFmtId="0" fontId="13" fillId="4" borderId="4" xfId="5" applyFont="1" applyFill="1" applyBorder="1" applyAlignment="1">
      <alignment horizontal="center" vertical="center"/>
    </xf>
    <xf numFmtId="0" fontId="20" fillId="5" borderId="108" xfId="5" applyFont="1" applyFill="1" applyBorder="1" applyAlignment="1" applyProtection="1">
      <alignment vertical="center" wrapText="1"/>
      <protection locked="0"/>
    </xf>
    <xf numFmtId="0" fontId="20" fillId="5" borderId="110" xfId="5" applyFont="1" applyFill="1" applyBorder="1" applyAlignment="1" applyProtection="1">
      <alignment vertical="center" wrapText="1"/>
      <protection locked="0"/>
    </xf>
    <xf numFmtId="0" fontId="24" fillId="6" borderId="29" xfId="0" applyFont="1" applyFill="1" applyBorder="1" applyAlignment="1" applyProtection="1">
      <alignment vertical="center"/>
      <protection locked="0"/>
    </xf>
    <xf numFmtId="0" fontId="24" fillId="6" borderId="30" xfId="0" applyFont="1" applyFill="1" applyBorder="1" applyAlignment="1" applyProtection="1">
      <alignment vertical="center"/>
      <protection locked="0"/>
    </xf>
    <xf numFmtId="0" fontId="24" fillId="6" borderId="31" xfId="0" applyFont="1" applyFill="1" applyBorder="1" applyAlignment="1" applyProtection="1">
      <alignment vertical="center"/>
      <protection locked="0"/>
    </xf>
    <xf numFmtId="0" fontId="24" fillId="6" borderId="8"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32" xfId="0" applyFont="1" applyFill="1" applyBorder="1" applyAlignment="1" applyProtection="1">
      <alignment vertical="center"/>
      <protection locked="0"/>
    </xf>
    <xf numFmtId="0" fontId="24" fillId="6" borderId="33" xfId="0" applyFont="1" applyFill="1" applyBorder="1" applyAlignment="1" applyProtection="1">
      <alignment vertical="center"/>
      <protection locked="0"/>
    </xf>
    <xf numFmtId="0" fontId="24" fillId="6" borderId="34" xfId="0" applyFont="1" applyFill="1" applyBorder="1" applyAlignment="1" applyProtection="1">
      <alignment vertical="center"/>
      <protection locked="0"/>
    </xf>
    <xf numFmtId="0" fontId="24" fillId="6" borderId="35" xfId="0" applyFont="1" applyFill="1" applyBorder="1" applyAlignment="1" applyProtection="1">
      <alignment vertical="center"/>
      <protection locked="0"/>
    </xf>
    <xf numFmtId="0" fontId="22" fillId="6" borderId="41" xfId="0" applyFont="1" applyFill="1" applyBorder="1" applyAlignment="1" applyProtection="1">
      <alignment vertical="center"/>
      <protection locked="0"/>
    </xf>
    <xf numFmtId="0" fontId="22" fillId="6" borderId="37" xfId="0" applyFont="1" applyFill="1" applyBorder="1" applyAlignment="1" applyProtection="1">
      <alignment vertical="center"/>
      <protection locked="0"/>
    </xf>
    <xf numFmtId="0" fontId="22" fillId="6" borderId="38" xfId="0" applyFont="1" applyFill="1" applyBorder="1" applyAlignment="1" applyProtection="1">
      <alignment vertical="center"/>
      <protection locked="0"/>
    </xf>
    <xf numFmtId="0" fontId="22" fillId="6" borderId="8" xfId="0" applyFont="1" applyFill="1" applyBorder="1" applyAlignment="1" applyProtection="1">
      <alignment vertical="center"/>
      <protection locked="0"/>
    </xf>
    <xf numFmtId="0" fontId="22" fillId="6" borderId="33" xfId="0" applyFont="1" applyFill="1" applyBorder="1" applyAlignment="1" applyProtection="1">
      <alignment vertical="center"/>
      <protection locked="0"/>
    </xf>
    <xf numFmtId="0" fontId="22" fillId="6" borderId="19" xfId="0" applyFont="1" applyFill="1" applyBorder="1" applyAlignment="1" applyProtection="1">
      <alignment vertical="center" wrapText="1"/>
      <protection locked="0"/>
    </xf>
    <xf numFmtId="0" fontId="8" fillId="0" borderId="0" xfId="5" applyFont="1" applyProtection="1">
      <alignment vertical="center"/>
    </xf>
    <xf numFmtId="0" fontId="3" fillId="2" borderId="0" xfId="5" applyFont="1" applyFill="1" applyAlignment="1" applyProtection="1">
      <alignment vertical="center"/>
    </xf>
    <xf numFmtId="0" fontId="3" fillId="2" borderId="0" xfId="5" applyFont="1" applyFill="1" applyProtection="1">
      <alignment vertical="center"/>
    </xf>
    <xf numFmtId="0" fontId="9" fillId="0" borderId="0" xfId="5" applyFont="1" applyFill="1" applyAlignment="1" applyProtection="1">
      <alignment vertical="center"/>
    </xf>
    <xf numFmtId="0" fontId="3" fillId="0" borderId="0" xfId="5" applyFont="1" applyFill="1" applyAlignment="1" applyProtection="1">
      <alignment vertical="center"/>
    </xf>
    <xf numFmtId="0" fontId="8" fillId="0" borderId="0" xfId="5" applyFont="1" applyFill="1" applyProtection="1">
      <alignment vertical="center"/>
    </xf>
    <xf numFmtId="0" fontId="16" fillId="0" borderId="0" xfId="5" applyFont="1" applyAlignment="1" applyProtection="1">
      <alignment vertical="center"/>
    </xf>
    <xf numFmtId="0" fontId="3" fillId="0" borderId="0" xfId="5" applyFont="1" applyAlignment="1" applyProtection="1">
      <alignment vertical="center"/>
    </xf>
    <xf numFmtId="0" fontId="17" fillId="0" borderId="1" xfId="5" applyFont="1" applyBorder="1" applyAlignment="1" applyProtection="1">
      <alignment horizontal="center" vertical="center"/>
    </xf>
    <xf numFmtId="0" fontId="17" fillId="0" borderId="2" xfId="5" applyFont="1" applyBorder="1" applyAlignment="1" applyProtection="1">
      <alignment horizontal="center" vertical="center"/>
    </xf>
    <xf numFmtId="0" fontId="3" fillId="0" borderId="0" xfId="5" applyFont="1" applyBorder="1" applyProtection="1">
      <alignment vertical="center"/>
    </xf>
    <xf numFmtId="0" fontId="10" fillId="0" borderId="0" xfId="5" applyFont="1" applyProtection="1">
      <alignment vertical="center"/>
    </xf>
    <xf numFmtId="0" fontId="9" fillId="2" borderId="0" xfId="5" applyNumberFormat="1" applyFont="1" applyFill="1" applyBorder="1" applyAlignment="1" applyProtection="1">
      <alignment horizontal="left" vertical="center"/>
    </xf>
    <xf numFmtId="0" fontId="3" fillId="2" borderId="0" xfId="5" applyFont="1" applyFill="1" applyBorder="1" applyProtection="1">
      <alignment vertical="center"/>
    </xf>
    <xf numFmtId="0" fontId="18" fillId="2" borderId="0" xfId="5" applyFont="1" applyFill="1" applyBorder="1" applyAlignment="1" applyProtection="1">
      <alignment horizontal="right" vertical="center"/>
    </xf>
    <xf numFmtId="0" fontId="19" fillId="0" borderId="0" xfId="5" applyNumberFormat="1" applyFont="1" applyBorder="1" applyAlignment="1" applyProtection="1">
      <alignment vertical="center"/>
    </xf>
    <xf numFmtId="0" fontId="20" fillId="3" borderId="3" xfId="5" applyFont="1" applyFill="1" applyBorder="1" applyAlignment="1" applyProtection="1">
      <alignment horizontal="center" vertical="center"/>
    </xf>
    <xf numFmtId="0" fontId="13" fillId="4" borderId="4" xfId="5" applyFont="1" applyFill="1" applyBorder="1" applyAlignment="1" applyProtection="1">
      <alignment horizontal="center" vertical="center"/>
    </xf>
    <xf numFmtId="0" fontId="20" fillId="4" borderId="5" xfId="5" applyFont="1" applyFill="1" applyBorder="1" applyAlignment="1" applyProtection="1">
      <alignment horizontal="center" vertical="center"/>
    </xf>
    <xf numFmtId="0" fontId="20" fillId="4" borderId="6" xfId="5" applyFont="1" applyFill="1" applyBorder="1" applyAlignment="1" applyProtection="1">
      <alignment horizontal="center" vertical="center"/>
    </xf>
    <xf numFmtId="0" fontId="13" fillId="0" borderId="0" xfId="5" applyFont="1" applyProtection="1">
      <alignment vertical="center"/>
    </xf>
    <xf numFmtId="0" fontId="20" fillId="0" borderId="13" xfId="5" applyFont="1" applyBorder="1" applyAlignment="1" applyProtection="1">
      <alignment horizontal="center" vertical="center"/>
    </xf>
    <xf numFmtId="0" fontId="20" fillId="0" borderId="8" xfId="5" applyFont="1" applyBorder="1" applyAlignment="1" applyProtection="1">
      <alignment horizontal="center" vertical="center"/>
    </xf>
    <xf numFmtId="0" fontId="20" fillId="0" borderId="10" xfId="5" applyFont="1" applyBorder="1" applyAlignment="1" applyProtection="1">
      <alignment horizontal="center" vertical="center"/>
    </xf>
    <xf numFmtId="180" fontId="3" fillId="0" borderId="0" xfId="5" applyNumberFormat="1" applyFont="1" applyFill="1" applyProtection="1">
      <alignment vertical="center"/>
    </xf>
    <xf numFmtId="180" fontId="12" fillId="0" borderId="0" xfId="5" applyNumberFormat="1" applyFont="1" applyBorder="1" applyAlignment="1" applyProtection="1">
      <alignment vertical="center"/>
    </xf>
    <xf numFmtId="0" fontId="20" fillId="0" borderId="7" xfId="5" applyFont="1" applyBorder="1" applyAlignment="1" applyProtection="1">
      <alignment horizontal="center" vertical="center"/>
    </xf>
    <xf numFmtId="0" fontId="20" fillId="0" borderId="19" xfId="5" applyFont="1" applyBorder="1" applyAlignment="1" applyProtection="1">
      <alignment horizontal="center" vertical="center"/>
    </xf>
    <xf numFmtId="0" fontId="21" fillId="0" borderId="0" xfId="5" applyFont="1" applyAlignment="1" applyProtection="1">
      <alignment horizontal="right" vertical="center"/>
    </xf>
    <xf numFmtId="0" fontId="22" fillId="6" borderId="41" xfId="0" applyFont="1" applyFill="1" applyBorder="1" applyAlignment="1" applyProtection="1">
      <alignment vertical="center" wrapText="1"/>
      <protection locked="0"/>
    </xf>
    <xf numFmtId="0" fontId="22" fillId="6" borderId="37" xfId="0" applyFont="1" applyFill="1" applyBorder="1" applyAlignment="1" applyProtection="1">
      <alignment vertical="center" wrapText="1"/>
      <protection locked="0"/>
    </xf>
    <xf numFmtId="0" fontId="22" fillId="6" borderId="8" xfId="0" applyFont="1" applyFill="1" applyBorder="1" applyAlignment="1" applyProtection="1">
      <alignment vertical="center" wrapText="1"/>
      <protection locked="0"/>
    </xf>
    <xf numFmtId="0" fontId="22" fillId="6" borderId="0" xfId="0" applyFont="1" applyFill="1" applyBorder="1" applyAlignment="1" applyProtection="1">
      <alignment vertical="center" wrapText="1"/>
      <protection locked="0"/>
    </xf>
    <xf numFmtId="0" fontId="22" fillId="6" borderId="39" xfId="0" applyFont="1" applyFill="1" applyBorder="1" applyAlignment="1" applyProtection="1">
      <alignment vertical="center" wrapText="1"/>
      <protection locked="0"/>
    </xf>
    <xf numFmtId="0" fontId="22" fillId="6" borderId="42" xfId="0" applyFont="1" applyFill="1" applyBorder="1" applyAlignment="1" applyProtection="1">
      <alignment vertical="center" wrapText="1"/>
      <protection locked="0"/>
    </xf>
    <xf numFmtId="0" fontId="22" fillId="6" borderId="0" xfId="0" applyFont="1" applyFill="1" applyBorder="1" applyAlignment="1" applyProtection="1">
      <alignment vertical="center"/>
      <protection locked="0"/>
    </xf>
    <xf numFmtId="0" fontId="22" fillId="6" borderId="39" xfId="0" applyFont="1" applyFill="1" applyBorder="1" applyAlignment="1" applyProtection="1">
      <alignment vertical="center"/>
      <protection locked="0"/>
    </xf>
    <xf numFmtId="0" fontId="22" fillId="6" borderId="34" xfId="0" applyFont="1" applyFill="1" applyBorder="1" applyAlignment="1" applyProtection="1">
      <alignment vertical="center"/>
      <protection locked="0"/>
    </xf>
    <xf numFmtId="0" fontId="23" fillId="6" borderId="0" xfId="0" applyFont="1" applyFill="1" applyProtection="1">
      <alignment vertical="center"/>
      <protection locked="0"/>
    </xf>
    <xf numFmtId="0" fontId="24" fillId="6" borderId="36" xfId="0" applyFont="1" applyFill="1" applyBorder="1" applyAlignment="1" applyProtection="1">
      <alignment vertical="center" wrapText="1"/>
      <protection locked="0"/>
    </xf>
    <xf numFmtId="0" fontId="24" fillId="6" borderId="39" xfId="0" applyFont="1" applyFill="1" applyBorder="1" applyAlignment="1" applyProtection="1">
      <alignment vertical="center" wrapText="1"/>
      <protection locked="0"/>
    </xf>
    <xf numFmtId="0" fontId="24" fillId="6" borderId="42" xfId="0" applyFont="1" applyFill="1" applyBorder="1" applyAlignment="1" applyProtection="1">
      <alignment vertical="center" wrapText="1"/>
      <protection locked="0"/>
    </xf>
    <xf numFmtId="0" fontId="2" fillId="6" borderId="37" xfId="0" applyFont="1" applyFill="1" applyBorder="1" applyAlignment="1" applyProtection="1">
      <alignment vertical="center"/>
      <protection locked="0"/>
    </xf>
    <xf numFmtId="0" fontId="5" fillId="6" borderId="0" xfId="0" applyFont="1" applyFill="1" applyProtection="1">
      <alignment vertical="center"/>
      <protection locked="0"/>
    </xf>
    <xf numFmtId="0" fontId="2" fillId="6" borderId="34" xfId="0" applyFont="1" applyFill="1" applyBorder="1" applyAlignment="1" applyProtection="1">
      <alignment vertical="center"/>
      <protection locked="0"/>
    </xf>
    <xf numFmtId="0" fontId="24" fillId="6" borderId="41" xfId="0" applyFont="1" applyFill="1" applyBorder="1" applyAlignment="1" applyProtection="1">
      <alignment vertical="center" wrapText="1"/>
      <protection locked="0"/>
    </xf>
    <xf numFmtId="0" fontId="24" fillId="6" borderId="37" xfId="0" applyFont="1" applyFill="1" applyBorder="1" applyAlignment="1" applyProtection="1">
      <alignment vertical="center" wrapText="1"/>
      <protection locked="0"/>
    </xf>
    <xf numFmtId="0" fontId="24" fillId="6" borderId="8" xfId="0" applyFont="1" applyFill="1" applyBorder="1" applyAlignment="1" applyProtection="1">
      <alignment vertical="center" wrapText="1"/>
      <protection locked="0"/>
    </xf>
    <xf numFmtId="0" fontId="24" fillId="6" borderId="0" xfId="0" applyFont="1" applyFill="1" applyBorder="1" applyAlignment="1" applyProtection="1">
      <alignment vertical="center" wrapText="1"/>
      <protection locked="0"/>
    </xf>
    <xf numFmtId="0" fontId="25" fillId="6" borderId="0" xfId="0" applyFont="1" applyFill="1" applyProtection="1">
      <alignment vertical="center"/>
      <protection locked="0"/>
    </xf>
    <xf numFmtId="0" fontId="24" fillId="6" borderId="41" xfId="0" applyFont="1" applyFill="1" applyBorder="1" applyAlignment="1" applyProtection="1">
      <alignment vertical="center"/>
      <protection locked="0"/>
    </xf>
    <xf numFmtId="0" fontId="24" fillId="6" borderId="37" xfId="0" applyFont="1" applyFill="1" applyBorder="1" applyAlignment="1" applyProtection="1">
      <alignment vertical="center"/>
      <protection locked="0"/>
    </xf>
    <xf numFmtId="0" fontId="24" fillId="6" borderId="38" xfId="0" applyFont="1" applyFill="1" applyBorder="1" applyAlignment="1" applyProtection="1">
      <alignment vertical="center"/>
      <protection locked="0"/>
    </xf>
    <xf numFmtId="0" fontId="24" fillId="6" borderId="39" xfId="0" applyFont="1" applyFill="1" applyBorder="1" applyAlignment="1" applyProtection="1">
      <alignment vertical="center"/>
      <protection locked="0"/>
    </xf>
    <xf numFmtId="0" fontId="24" fillId="6" borderId="19" xfId="0" applyFont="1" applyFill="1" applyBorder="1" applyAlignment="1" applyProtection="1">
      <alignment vertical="center" wrapText="1"/>
      <protection locked="0"/>
    </xf>
    <xf numFmtId="0" fontId="24" fillId="6" borderId="40" xfId="0" applyFont="1" applyFill="1" applyBorder="1" applyAlignment="1" applyProtection="1">
      <alignment vertical="center" wrapText="1"/>
      <protection locked="0"/>
    </xf>
    <xf numFmtId="0" fontId="26" fillId="6" borderId="0" xfId="0" applyFont="1" applyFill="1" applyAlignment="1" applyProtection="1">
      <alignment vertical="center" wrapText="1"/>
      <protection locked="0"/>
    </xf>
    <xf numFmtId="0" fontId="26" fillId="6" borderId="0" xfId="0" applyFont="1" applyFill="1" applyProtection="1">
      <alignment vertical="center"/>
      <protection locked="0"/>
    </xf>
    <xf numFmtId="0" fontId="22" fillId="6" borderId="0" xfId="0" applyFont="1" applyFill="1" applyAlignment="1" applyProtection="1">
      <alignment vertical="center" wrapText="1"/>
      <protection locked="0"/>
    </xf>
    <xf numFmtId="0" fontId="27" fillId="6" borderId="0" xfId="0" applyFont="1" applyFill="1" applyProtection="1">
      <alignment vertical="center"/>
      <protection locked="0"/>
    </xf>
    <xf numFmtId="0" fontId="22" fillId="6" borderId="36" xfId="0" applyFont="1" applyFill="1" applyBorder="1" applyAlignment="1" applyProtection="1">
      <alignment vertical="center" wrapText="1"/>
      <protection locked="0"/>
    </xf>
    <xf numFmtId="0" fontId="28" fillId="6" borderId="0" xfId="0" applyFont="1" applyFill="1" applyProtection="1">
      <alignment vertical="center"/>
      <protection locked="0"/>
    </xf>
    <xf numFmtId="0" fontId="22" fillId="6" borderId="40" xfId="0" applyFont="1" applyFill="1" applyBorder="1" applyAlignment="1" applyProtection="1">
      <alignment vertical="center" wrapText="1"/>
      <protection locked="0"/>
    </xf>
    <xf numFmtId="0" fontId="29" fillId="6" borderId="0" xfId="0" applyFont="1" applyFill="1" applyProtection="1">
      <alignment vertical="center"/>
      <protection locked="0"/>
    </xf>
    <xf numFmtId="180" fontId="20" fillId="7" borderId="14" xfId="5" applyNumberFormat="1" applyFont="1" applyFill="1" applyBorder="1" applyAlignment="1" applyProtection="1">
      <alignment vertical="center" wrapText="1"/>
    </xf>
    <xf numFmtId="180" fontId="20" fillId="7" borderId="9" xfId="5" applyNumberFormat="1" applyFont="1" applyFill="1" applyBorder="1" applyAlignment="1" applyProtection="1">
      <alignment vertical="center" wrapText="1"/>
    </xf>
    <xf numFmtId="180" fontId="20" fillId="7" borderId="11" xfId="5" applyNumberFormat="1" applyFont="1" applyFill="1" applyBorder="1" applyAlignment="1" applyProtection="1">
      <alignment vertical="center" wrapText="1"/>
    </xf>
    <xf numFmtId="178" fontId="20" fillId="7" borderId="14" xfId="5" applyNumberFormat="1" applyFont="1" applyFill="1" applyBorder="1" applyAlignment="1" applyProtection="1">
      <alignment vertical="center" wrapText="1"/>
    </xf>
    <xf numFmtId="181" fontId="20" fillId="7" borderId="9" xfId="5" applyNumberFormat="1" applyFont="1" applyFill="1" applyBorder="1" applyAlignment="1" applyProtection="1">
      <alignment vertical="center" wrapText="1"/>
    </xf>
    <xf numFmtId="178" fontId="20" fillId="7" borderId="11" xfId="5" applyNumberFormat="1" applyFont="1" applyFill="1" applyBorder="1" applyAlignment="1" applyProtection="1">
      <alignment vertical="center" wrapText="1"/>
    </xf>
    <xf numFmtId="178" fontId="20" fillId="7" borderId="15" xfId="1" applyNumberFormat="1" applyFont="1" applyFill="1" applyBorder="1" applyAlignment="1">
      <alignment vertical="center" wrapText="1"/>
    </xf>
    <xf numFmtId="181" fontId="20" fillId="7" borderId="27" xfId="1" applyNumberFormat="1" applyFont="1" applyFill="1" applyBorder="1" applyAlignment="1">
      <alignment vertical="center" wrapText="1"/>
    </xf>
    <xf numFmtId="178" fontId="20" fillId="7" borderId="12" xfId="1" applyNumberFormat="1" applyFont="1" applyFill="1" applyBorder="1" applyAlignment="1">
      <alignment vertical="center" wrapText="1"/>
    </xf>
    <xf numFmtId="178" fontId="20" fillId="7" borderId="14" xfId="1" applyNumberFormat="1" applyFont="1" applyFill="1" applyBorder="1" applyAlignment="1" applyProtection="1">
      <alignment vertical="center" wrapText="1"/>
    </xf>
    <xf numFmtId="177" fontId="20" fillId="7" borderId="15" xfId="1" applyNumberFormat="1" applyFont="1" applyFill="1" applyBorder="1" applyAlignment="1">
      <alignment vertical="center" wrapText="1"/>
    </xf>
    <xf numFmtId="181" fontId="20" fillId="7" borderId="28" xfId="1" applyNumberFormat="1" applyFont="1" applyFill="1" applyBorder="1" applyAlignment="1" applyProtection="1">
      <alignment vertical="center" wrapText="1"/>
    </xf>
    <xf numFmtId="177" fontId="20" fillId="7" borderId="18" xfId="1" applyNumberFormat="1" applyFont="1" applyFill="1" applyBorder="1" applyAlignment="1">
      <alignment vertical="center" wrapText="1"/>
    </xf>
    <xf numFmtId="178" fontId="20" fillId="7" borderId="26" xfId="1" applyNumberFormat="1" applyFont="1" applyFill="1" applyBorder="1" applyAlignment="1" applyProtection="1">
      <alignment vertical="center" wrapText="1"/>
    </xf>
    <xf numFmtId="177" fontId="20" fillId="7" borderId="20" xfId="1" applyNumberFormat="1" applyFont="1" applyFill="1" applyBorder="1" applyAlignment="1">
      <alignment vertical="center" wrapText="1"/>
    </xf>
    <xf numFmtId="178" fontId="20" fillId="7" borderId="15" xfId="1" applyNumberFormat="1" applyFont="1" applyFill="1" applyBorder="1" applyAlignment="1" applyProtection="1">
      <alignment vertical="center" wrapText="1"/>
    </xf>
    <xf numFmtId="181" fontId="20" fillId="7" borderId="27" xfId="1" applyNumberFormat="1" applyFont="1" applyFill="1" applyBorder="1" applyAlignment="1" applyProtection="1">
      <alignment vertical="center" wrapText="1"/>
    </xf>
    <xf numFmtId="178" fontId="20" fillId="7" borderId="12" xfId="1" applyNumberFormat="1" applyFont="1" applyFill="1" applyBorder="1" applyAlignment="1" applyProtection="1">
      <alignment vertical="center" wrapText="1"/>
    </xf>
    <xf numFmtId="0" fontId="20" fillId="7" borderId="109" xfId="5" applyFont="1" applyFill="1" applyBorder="1" applyAlignment="1" applyProtection="1">
      <alignment horizontal="center" vertical="center" wrapText="1"/>
    </xf>
    <xf numFmtId="0" fontId="20" fillId="7" borderId="111" xfId="5" applyFont="1" applyFill="1" applyBorder="1" applyAlignment="1" applyProtection="1">
      <alignment horizontal="center" vertical="center" wrapText="1"/>
    </xf>
    <xf numFmtId="177" fontId="20" fillId="7" borderId="15" xfId="1" applyNumberFormat="1" applyFont="1" applyFill="1" applyBorder="1" applyAlignment="1" applyProtection="1">
      <alignment vertical="center" wrapText="1"/>
    </xf>
    <xf numFmtId="177" fontId="20" fillId="7" borderId="18" xfId="1" applyNumberFormat="1" applyFont="1" applyFill="1" applyBorder="1" applyAlignment="1" applyProtection="1">
      <alignment vertical="center" wrapText="1"/>
    </xf>
    <xf numFmtId="177" fontId="20" fillId="7" borderId="20" xfId="1" applyNumberFormat="1" applyFont="1" applyFill="1" applyBorder="1" applyAlignment="1" applyProtection="1">
      <alignment vertical="center" wrapText="1"/>
    </xf>
    <xf numFmtId="180" fontId="13" fillId="4" borderId="4" xfId="5" applyNumberFormat="1" applyFont="1" applyFill="1" applyBorder="1" applyAlignment="1">
      <alignment horizontal="center" vertical="center" wrapText="1"/>
    </xf>
    <xf numFmtId="0" fontId="22" fillId="7" borderId="43" xfId="0" applyFont="1" applyFill="1" applyBorder="1" applyAlignment="1" applyProtection="1">
      <alignment horizontal="center" vertical="center" textRotation="255" shrinkToFit="1"/>
    </xf>
    <xf numFmtId="0" fontId="22" fillId="7" borderId="22" xfId="0" applyFont="1" applyFill="1" applyBorder="1" applyAlignment="1" applyProtection="1">
      <alignment horizontal="center" vertical="center" textRotation="255" shrinkToFit="1"/>
    </xf>
    <xf numFmtId="0" fontId="22" fillId="7" borderId="41" xfId="0" applyFont="1" applyFill="1" applyBorder="1" applyAlignment="1" applyProtection="1">
      <alignment horizontal="left" vertical="center" wrapText="1"/>
    </xf>
    <xf numFmtId="0" fontId="22" fillId="7" borderId="37" xfId="0" applyFont="1" applyFill="1" applyBorder="1" applyAlignment="1" applyProtection="1">
      <alignment horizontal="left" vertical="center" wrapText="1"/>
    </xf>
    <xf numFmtId="0" fontId="22" fillId="7" borderId="8" xfId="0" applyFont="1" applyFill="1" applyBorder="1" applyAlignment="1" applyProtection="1">
      <alignment horizontal="left" vertical="center" wrapText="1"/>
    </xf>
    <xf numFmtId="0" fontId="22" fillId="7" borderId="0" xfId="0" applyFont="1" applyFill="1" applyBorder="1" applyAlignment="1" applyProtection="1">
      <alignment horizontal="left" vertical="center" wrapText="1"/>
    </xf>
    <xf numFmtId="0" fontId="22" fillId="7" borderId="44" xfId="0" applyFont="1" applyFill="1" applyBorder="1" applyAlignment="1" applyProtection="1">
      <alignment horizontal="left" vertical="center" wrapText="1"/>
    </xf>
    <xf numFmtId="0" fontId="22" fillId="7" borderId="37" xfId="0" applyFont="1" applyFill="1" applyBorder="1" applyAlignment="1" applyProtection="1">
      <alignment horizontal="left" vertical="center"/>
    </xf>
    <xf numFmtId="0" fontId="22" fillId="7" borderId="38" xfId="0" applyFont="1" applyFill="1" applyBorder="1" applyAlignment="1" applyProtection="1">
      <alignment horizontal="left" vertical="center"/>
    </xf>
    <xf numFmtId="0" fontId="22" fillId="7" borderId="45" xfId="0" applyFont="1" applyFill="1" applyBorder="1" applyAlignment="1" applyProtection="1">
      <alignment horizontal="left" vertical="center"/>
    </xf>
    <xf numFmtId="0" fontId="22" fillId="7" borderId="0" xfId="0" applyFont="1" applyFill="1" applyBorder="1" applyAlignment="1" applyProtection="1">
      <alignment horizontal="left" vertical="center"/>
    </xf>
    <xf numFmtId="0" fontId="22" fillId="7" borderId="39" xfId="0" applyFont="1" applyFill="1" applyBorder="1" applyAlignment="1" applyProtection="1">
      <alignment horizontal="left" vertical="center"/>
    </xf>
    <xf numFmtId="0" fontId="22" fillId="6" borderId="0" xfId="0" applyFont="1" applyFill="1" applyBorder="1" applyAlignment="1" applyProtection="1">
      <alignment horizontal="left" vertical="center"/>
      <protection locked="0"/>
    </xf>
    <xf numFmtId="0" fontId="22" fillId="6" borderId="39" xfId="0" applyFont="1" applyFill="1" applyBorder="1" applyAlignment="1" applyProtection="1">
      <alignment horizontal="left" vertical="center"/>
      <protection locked="0"/>
    </xf>
    <xf numFmtId="0" fontId="22" fillId="6" borderId="8" xfId="0" applyFont="1" applyFill="1" applyBorder="1" applyAlignment="1" applyProtection="1">
      <alignment horizontal="left" vertical="center" wrapText="1"/>
      <protection locked="0"/>
    </xf>
    <xf numFmtId="0" fontId="22" fillId="6" borderId="0" xfId="0" applyFont="1" applyFill="1" applyBorder="1" applyAlignment="1" applyProtection="1">
      <alignment horizontal="left" vertical="center" wrapText="1"/>
      <protection locked="0"/>
    </xf>
    <xf numFmtId="0" fontId="22" fillId="6" borderId="39" xfId="0" applyFont="1" applyFill="1" applyBorder="1" applyAlignment="1" applyProtection="1">
      <alignment horizontal="left" vertical="center" wrapText="1"/>
      <protection locked="0"/>
    </xf>
    <xf numFmtId="0" fontId="22" fillId="6" borderId="33" xfId="0" applyFont="1" applyFill="1" applyBorder="1" applyAlignment="1" applyProtection="1">
      <alignment horizontal="left" vertical="center" wrapText="1"/>
      <protection locked="0"/>
    </xf>
    <xf numFmtId="0" fontId="22" fillId="6" borderId="34" xfId="0" applyFont="1" applyFill="1" applyBorder="1" applyAlignment="1" applyProtection="1">
      <alignment horizontal="left" vertical="center" wrapText="1"/>
      <protection locked="0"/>
    </xf>
    <xf numFmtId="0" fontId="22" fillId="6" borderId="42" xfId="0" applyFont="1" applyFill="1" applyBorder="1" applyAlignment="1" applyProtection="1">
      <alignment horizontal="left" vertical="center" wrapText="1"/>
      <protection locked="0"/>
    </xf>
    <xf numFmtId="0" fontId="22" fillId="7" borderId="44" xfId="0" applyFont="1" applyFill="1" applyBorder="1" applyAlignment="1" applyProtection="1">
      <alignment vertical="center" wrapText="1"/>
    </xf>
    <xf numFmtId="0" fontId="22" fillId="7" borderId="37" xfId="0" applyFont="1" applyFill="1" applyBorder="1" applyAlignment="1" applyProtection="1">
      <alignment vertical="center"/>
    </xf>
    <xf numFmtId="0" fontId="22" fillId="7" borderId="38" xfId="0" applyFont="1" applyFill="1" applyBorder="1" applyAlignment="1" applyProtection="1">
      <alignment vertical="center"/>
    </xf>
    <xf numFmtId="0" fontId="22" fillId="7" borderId="45" xfId="0" applyFont="1" applyFill="1" applyBorder="1" applyAlignment="1" applyProtection="1">
      <alignment vertical="center"/>
    </xf>
    <xf numFmtId="0" fontId="22" fillId="7" borderId="0" xfId="0" applyFont="1" applyFill="1" applyBorder="1" applyAlignment="1" applyProtection="1">
      <alignment vertical="center"/>
    </xf>
    <xf numFmtId="0" fontId="22" fillId="7" borderId="39" xfId="0" applyFont="1" applyFill="1" applyBorder="1" applyAlignment="1" applyProtection="1">
      <alignment vertical="center"/>
    </xf>
    <xf numFmtId="0" fontId="2" fillId="6" borderId="41" xfId="0" applyFont="1" applyFill="1" applyBorder="1" applyAlignment="1" applyProtection="1">
      <alignment horizontal="left" vertical="center" wrapText="1"/>
      <protection locked="0"/>
    </xf>
    <xf numFmtId="0" fontId="2" fillId="6" borderId="37" xfId="0" applyFont="1" applyFill="1" applyBorder="1" applyAlignment="1" applyProtection="1">
      <alignment horizontal="left" vertical="center" wrapText="1"/>
      <protection locked="0"/>
    </xf>
    <xf numFmtId="0" fontId="2" fillId="6" borderId="38"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center" wrapText="1"/>
      <protection locked="0"/>
    </xf>
    <xf numFmtId="0" fontId="2" fillId="6" borderId="39" xfId="0" applyFont="1" applyFill="1" applyBorder="1" applyAlignment="1" applyProtection="1">
      <alignment horizontal="left" vertical="center" wrapText="1"/>
      <protection locked="0"/>
    </xf>
    <xf numFmtId="0" fontId="24" fillId="6" borderId="0" xfId="0" applyFont="1" applyFill="1" applyBorder="1" applyAlignment="1" applyProtection="1">
      <alignment horizontal="center" vertical="center"/>
      <protection locked="0"/>
    </xf>
    <xf numFmtId="0" fontId="24" fillId="6" borderId="34" xfId="0" applyFont="1" applyFill="1" applyBorder="1" applyAlignment="1" applyProtection="1">
      <alignment horizontal="center" vertical="center"/>
      <protection locked="0"/>
    </xf>
    <xf numFmtId="176" fontId="24" fillId="6" borderId="37" xfId="0" applyNumberFormat="1" applyFont="1" applyFill="1" applyBorder="1" applyAlignment="1" applyProtection="1">
      <alignment horizontal="center" vertical="center"/>
      <protection locked="0"/>
    </xf>
    <xf numFmtId="176" fontId="24" fillId="6" borderId="34" xfId="0" applyNumberFormat="1" applyFont="1" applyFill="1" applyBorder="1" applyAlignment="1" applyProtection="1">
      <alignment horizontal="center" vertical="center"/>
      <protection locked="0"/>
    </xf>
    <xf numFmtId="0" fontId="2" fillId="6" borderId="37"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2" fillId="6" borderId="38"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0" fontId="2" fillId="6" borderId="8" xfId="0" applyFont="1" applyFill="1" applyBorder="1" applyAlignment="1" applyProtection="1">
      <alignment horizontal="right" vertical="center"/>
      <protection locked="0"/>
    </xf>
    <xf numFmtId="0" fontId="2" fillId="6" borderId="0" xfId="0" applyFont="1" applyFill="1" applyBorder="1" applyAlignment="1" applyProtection="1">
      <alignment horizontal="right" vertical="center"/>
      <protection locked="0"/>
    </xf>
    <xf numFmtId="0" fontId="2" fillId="6" borderId="33" xfId="0" applyFont="1" applyFill="1" applyBorder="1" applyAlignment="1" applyProtection="1">
      <alignment horizontal="right" vertical="center"/>
      <protection locked="0"/>
    </xf>
    <xf numFmtId="0" fontId="2" fillId="6" borderId="34" xfId="0" applyFont="1" applyFill="1" applyBorder="1" applyAlignment="1" applyProtection="1">
      <alignment horizontal="right" vertical="center"/>
      <protection locked="0"/>
    </xf>
    <xf numFmtId="0" fontId="2" fillId="6" borderId="0" xfId="0" applyFont="1" applyFill="1" applyBorder="1" applyAlignment="1" applyProtection="1">
      <alignment horizontal="left" vertical="center"/>
      <protection locked="0"/>
    </xf>
    <xf numFmtId="0" fontId="2" fillId="6" borderId="34" xfId="0" applyFont="1" applyFill="1" applyBorder="1" applyAlignment="1" applyProtection="1">
      <alignment horizontal="left" vertical="center"/>
      <protection locked="0"/>
    </xf>
    <xf numFmtId="0" fontId="2" fillId="7" borderId="44"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55" xfId="0" applyFont="1" applyFill="1" applyBorder="1" applyAlignment="1" applyProtection="1">
      <alignment horizontal="center" vertical="center" wrapText="1"/>
    </xf>
    <xf numFmtId="0" fontId="2" fillId="7" borderId="64"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6" borderId="44" xfId="0" applyFont="1" applyFill="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0" fontId="2" fillId="6" borderId="38" xfId="0" applyFont="1" applyFill="1" applyBorder="1" applyAlignment="1" applyProtection="1">
      <alignment horizontal="center" vertical="center" wrapText="1"/>
      <protection locked="0"/>
    </xf>
    <xf numFmtId="0" fontId="2" fillId="6" borderId="64" xfId="0" applyFont="1" applyFill="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protection locked="0"/>
    </xf>
    <xf numFmtId="176" fontId="24" fillId="6" borderId="53" xfId="0" applyNumberFormat="1" applyFont="1" applyFill="1" applyBorder="1" applyAlignment="1" applyProtection="1">
      <alignment horizontal="center" vertical="center"/>
      <protection locked="0"/>
    </xf>
    <xf numFmtId="176" fontId="24" fillId="6" borderId="47" xfId="0" applyNumberFormat="1" applyFont="1" applyFill="1" applyBorder="1" applyAlignment="1" applyProtection="1">
      <alignment horizontal="center" vertical="center"/>
      <protection locked="0"/>
    </xf>
    <xf numFmtId="0" fontId="33" fillId="7" borderId="46" xfId="0" applyFont="1" applyFill="1" applyBorder="1" applyAlignment="1" applyProtection="1">
      <alignment vertical="center" wrapText="1"/>
    </xf>
    <xf numFmtId="0" fontId="33" fillId="7" borderId="47" xfId="0" applyFont="1" applyFill="1" applyBorder="1" applyAlignment="1" applyProtection="1">
      <alignment vertical="center"/>
    </xf>
    <xf numFmtId="0" fontId="33" fillId="7" borderId="46" xfId="0" applyFont="1" applyFill="1" applyBorder="1" applyAlignment="1" applyProtection="1">
      <alignment vertical="center"/>
    </xf>
    <xf numFmtId="0" fontId="33" fillId="7" borderId="41" xfId="0" applyFont="1" applyFill="1" applyBorder="1" applyAlignment="1" applyProtection="1">
      <alignment vertical="center"/>
    </xf>
    <xf numFmtId="0" fontId="33" fillId="7" borderId="37" xfId="0" applyFont="1" applyFill="1" applyBorder="1" applyAlignment="1" applyProtection="1">
      <alignment vertical="center"/>
    </xf>
    <xf numFmtId="176" fontId="24" fillId="6" borderId="44" xfId="0" applyNumberFormat="1" applyFont="1" applyFill="1" applyBorder="1" applyAlignment="1" applyProtection="1">
      <alignment horizontal="center" vertical="center"/>
      <protection locked="0"/>
    </xf>
    <xf numFmtId="0" fontId="2" fillId="6" borderId="55" xfId="0" applyFont="1" applyFill="1" applyBorder="1" applyAlignment="1" applyProtection="1">
      <alignment horizontal="center" vertical="center"/>
      <protection locked="0"/>
    </xf>
    <xf numFmtId="0" fontId="2" fillId="6" borderId="48" xfId="0" applyFont="1" applyFill="1" applyBorder="1" applyAlignment="1" applyProtection="1">
      <alignment horizontal="center" vertical="center"/>
      <protection locked="0"/>
    </xf>
    <xf numFmtId="0" fontId="22" fillId="7" borderId="41" xfId="0" applyFont="1" applyFill="1" applyBorder="1" applyAlignment="1" applyProtection="1">
      <alignment horizontal="center" vertical="center" wrapText="1"/>
    </xf>
    <xf numFmtId="0" fontId="22" fillId="7" borderId="37" xfId="0" applyFont="1" applyFill="1" applyBorder="1" applyAlignment="1" applyProtection="1">
      <alignment horizontal="center" vertical="center"/>
    </xf>
    <xf numFmtId="0" fontId="22" fillId="7" borderId="38" xfId="0" applyFont="1" applyFill="1" applyBorder="1" applyAlignment="1" applyProtection="1">
      <alignment horizontal="center" vertical="center"/>
    </xf>
    <xf numFmtId="0" fontId="22" fillId="7" borderId="8"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xf>
    <xf numFmtId="0" fontId="22" fillId="7" borderId="39" xfId="0" applyFont="1" applyFill="1" applyBorder="1" applyAlignment="1" applyProtection="1">
      <alignment horizontal="center" vertical="center"/>
    </xf>
    <xf numFmtId="0" fontId="22" fillId="7" borderId="8" xfId="0" applyFont="1" applyFill="1" applyBorder="1" applyAlignment="1" applyProtection="1">
      <alignment horizontal="center" vertical="center"/>
    </xf>
    <xf numFmtId="0" fontId="22" fillId="7" borderId="33" xfId="0" applyFont="1" applyFill="1" applyBorder="1" applyAlignment="1" applyProtection="1">
      <alignment horizontal="center" vertical="center"/>
    </xf>
    <xf numFmtId="0" fontId="22" fillId="7" borderId="34" xfId="0" applyFont="1" applyFill="1" applyBorder="1" applyAlignment="1" applyProtection="1">
      <alignment horizontal="center" vertical="center"/>
    </xf>
    <xf numFmtId="0" fontId="22" fillId="7" borderId="42" xfId="0" applyFont="1" applyFill="1" applyBorder="1" applyAlignment="1" applyProtection="1">
      <alignment horizontal="center" vertical="center"/>
    </xf>
    <xf numFmtId="176" fontId="24" fillId="6" borderId="47" xfId="0" applyNumberFormat="1"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4" fillId="6" borderId="41" xfId="0" applyFont="1" applyFill="1" applyBorder="1" applyAlignment="1" applyProtection="1">
      <alignment horizontal="left" vertical="center" wrapText="1"/>
      <protection locked="0"/>
    </xf>
    <xf numFmtId="0" fontId="24" fillId="6" borderId="37" xfId="0" applyFont="1" applyFill="1" applyBorder="1" applyAlignment="1" applyProtection="1">
      <alignment horizontal="left" vertical="center" wrapText="1"/>
      <protection locked="0"/>
    </xf>
    <xf numFmtId="0" fontId="24" fillId="6" borderId="38" xfId="0" applyFont="1" applyFill="1" applyBorder="1" applyAlignment="1" applyProtection="1">
      <alignment horizontal="left" vertical="center" wrapText="1"/>
      <protection locked="0"/>
    </xf>
    <xf numFmtId="0" fontId="24" fillId="6" borderId="8" xfId="0" applyFon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locked="0"/>
    </xf>
    <xf numFmtId="0" fontId="24" fillId="6" borderId="39" xfId="0" applyFont="1" applyFill="1" applyBorder="1" applyAlignment="1" applyProtection="1">
      <alignment horizontal="left" vertical="center" wrapText="1"/>
      <protection locked="0"/>
    </xf>
    <xf numFmtId="0" fontId="24" fillId="6" borderId="33" xfId="0" applyFont="1" applyFill="1" applyBorder="1" applyAlignment="1" applyProtection="1">
      <alignment horizontal="left" vertical="center" wrapText="1"/>
      <protection locked="0"/>
    </xf>
    <xf numFmtId="0" fontId="24" fillId="6" borderId="34" xfId="0" applyFont="1" applyFill="1" applyBorder="1" applyAlignment="1" applyProtection="1">
      <alignment horizontal="left" vertical="center" wrapText="1"/>
      <protection locked="0"/>
    </xf>
    <xf numFmtId="0" fontId="24" fillId="6" borderId="42" xfId="0" applyFont="1" applyFill="1" applyBorder="1" applyAlignment="1" applyProtection="1">
      <alignment horizontal="left" vertical="center" wrapText="1"/>
      <protection locked="0"/>
    </xf>
    <xf numFmtId="176" fontId="24" fillId="6" borderId="44" xfId="0" applyNumberFormat="1" applyFont="1" applyFill="1" applyBorder="1" applyAlignment="1" applyProtection="1">
      <alignment horizontal="center" vertical="center" wrapText="1"/>
      <protection locked="0"/>
    </xf>
    <xf numFmtId="176" fontId="24" fillId="6" borderId="37" xfId="0" applyNumberFormat="1" applyFont="1" applyFill="1" applyBorder="1" applyAlignment="1" applyProtection="1">
      <alignment horizontal="center" vertical="center" wrapText="1"/>
      <protection locked="0"/>
    </xf>
    <xf numFmtId="176" fontId="24" fillId="6" borderId="45" xfId="0" applyNumberFormat="1" applyFont="1" applyFill="1" applyBorder="1" applyAlignment="1" applyProtection="1">
      <alignment horizontal="center" vertical="center" wrapText="1"/>
      <protection locked="0"/>
    </xf>
    <xf numFmtId="176" fontId="24" fillId="6" borderId="0" xfId="0" applyNumberFormat="1" applyFont="1" applyFill="1" applyBorder="1" applyAlignment="1" applyProtection="1">
      <alignment horizontal="center" vertical="center" wrapText="1"/>
      <protection locked="0"/>
    </xf>
    <xf numFmtId="176" fontId="24" fillId="6" borderId="64" xfId="0" applyNumberFormat="1" applyFont="1" applyFill="1" applyBorder="1" applyAlignment="1" applyProtection="1">
      <alignment horizontal="center" vertical="center" wrapText="1"/>
      <protection locked="0"/>
    </xf>
    <xf numFmtId="176" fontId="24" fillId="6" borderId="34" xfId="0" applyNumberFormat="1" applyFont="1" applyFill="1" applyBorder="1" applyAlignment="1" applyProtection="1">
      <alignment horizontal="center" vertical="center" wrapText="1"/>
      <protection locked="0"/>
    </xf>
    <xf numFmtId="0" fontId="2" fillId="7" borderId="46"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4" fillId="7" borderId="56" xfId="0" applyFont="1" applyFill="1" applyBorder="1" applyAlignment="1" applyProtection="1">
      <alignment vertical="center"/>
    </xf>
    <xf numFmtId="0" fontId="0" fillId="7" borderId="57" xfId="0" applyFill="1" applyBorder="1" applyAlignment="1" applyProtection="1">
      <alignment vertical="center"/>
    </xf>
    <xf numFmtId="0" fontId="0" fillId="7" borderId="58" xfId="0" applyFill="1" applyBorder="1" applyAlignment="1" applyProtection="1">
      <alignment vertical="center"/>
    </xf>
    <xf numFmtId="0" fontId="0" fillId="7" borderId="56" xfId="0" applyFill="1" applyBorder="1" applyAlignment="1" applyProtection="1">
      <alignment vertical="center"/>
    </xf>
    <xf numFmtId="0" fontId="2" fillId="7" borderId="39"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4" fillId="6" borderId="41" xfId="0" applyFont="1" applyFill="1" applyBorder="1" applyAlignment="1" applyProtection="1">
      <alignment vertical="center" wrapText="1"/>
      <protection locked="0"/>
    </xf>
    <xf numFmtId="0" fontId="24" fillId="6" borderId="37" xfId="0" applyFont="1" applyFill="1" applyBorder="1" applyAlignment="1" applyProtection="1">
      <alignment vertical="center" wrapText="1"/>
      <protection locked="0"/>
    </xf>
    <xf numFmtId="0" fontId="24" fillId="6" borderId="38" xfId="0" applyFont="1" applyFill="1" applyBorder="1" applyAlignment="1" applyProtection="1">
      <alignment vertical="center" wrapText="1"/>
      <protection locked="0"/>
    </xf>
    <xf numFmtId="0" fontId="24" fillId="6" borderId="8" xfId="0" applyFont="1" applyFill="1" applyBorder="1" applyAlignment="1" applyProtection="1">
      <alignment vertical="center" wrapText="1"/>
      <protection locked="0"/>
    </xf>
    <xf numFmtId="0" fontId="24" fillId="6" borderId="0" xfId="0" applyFont="1" applyFill="1" applyBorder="1" applyAlignment="1" applyProtection="1">
      <alignment vertical="center" wrapText="1"/>
      <protection locked="0"/>
    </xf>
    <xf numFmtId="0" fontId="24" fillId="6" borderId="39" xfId="0" applyFont="1" applyFill="1" applyBorder="1" applyAlignment="1" applyProtection="1">
      <alignment vertical="center" wrapText="1"/>
      <protection locked="0"/>
    </xf>
    <xf numFmtId="0" fontId="24" fillId="6" borderId="33" xfId="0" applyFont="1" applyFill="1" applyBorder="1" applyAlignment="1" applyProtection="1">
      <alignment vertical="center" wrapText="1"/>
      <protection locked="0"/>
    </xf>
    <xf numFmtId="0" fontId="24" fillId="6" borderId="34" xfId="0" applyFont="1" applyFill="1" applyBorder="1" applyAlignment="1" applyProtection="1">
      <alignment vertical="center" wrapText="1"/>
      <protection locked="0"/>
    </xf>
    <xf numFmtId="0" fontId="24" fillId="6" borderId="42" xfId="0" applyFont="1" applyFill="1" applyBorder="1" applyAlignment="1" applyProtection="1">
      <alignment vertical="center" wrapText="1"/>
      <protection locked="0"/>
    </xf>
    <xf numFmtId="0" fontId="31" fillId="6" borderId="0" xfId="0" applyFont="1" applyFill="1" applyBorder="1" applyAlignment="1" applyProtection="1">
      <alignment horizontal="left" vertical="center" wrapText="1"/>
      <protection locked="0"/>
    </xf>
    <xf numFmtId="0" fontId="31" fillId="6" borderId="39" xfId="0" applyFont="1" applyFill="1" applyBorder="1" applyAlignment="1" applyProtection="1">
      <alignment horizontal="left" vertical="center" wrapText="1"/>
      <protection locked="0"/>
    </xf>
    <xf numFmtId="0" fontId="31" fillId="6" borderId="34" xfId="0" applyFont="1" applyFill="1" applyBorder="1" applyAlignment="1" applyProtection="1">
      <alignment horizontal="left" vertical="center" wrapText="1"/>
      <protection locked="0"/>
    </xf>
    <xf numFmtId="0" fontId="31" fillId="6" borderId="42" xfId="0" applyFont="1"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0" fillId="6" borderId="38" xfId="0"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39" xfId="0" applyFill="1" applyBorder="1" applyAlignment="1" applyProtection="1">
      <alignment horizontal="left" vertical="center" wrapText="1"/>
      <protection locked="0"/>
    </xf>
    <xf numFmtId="0" fontId="0" fillId="6" borderId="34"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2" fillId="6" borderId="0" xfId="0" applyFont="1" applyFill="1" applyBorder="1" applyAlignment="1" applyProtection="1">
      <alignment horizontal="center" vertical="center" wrapText="1"/>
      <protection locked="0"/>
    </xf>
    <xf numFmtId="0" fontId="24" fillId="6" borderId="6" xfId="0" applyFont="1" applyFill="1" applyBorder="1" applyAlignment="1" applyProtection="1">
      <alignment horizontal="left" vertical="center" wrapText="1"/>
      <protection locked="0"/>
    </xf>
    <xf numFmtId="0" fontId="36" fillId="0" borderId="0" xfId="0" applyFont="1" applyFill="1" applyAlignment="1" applyProtection="1">
      <alignment horizontal="center" vertical="center"/>
    </xf>
    <xf numFmtId="0" fontId="22" fillId="6" borderId="0" xfId="0" applyFont="1" applyFill="1" applyAlignment="1" applyProtection="1">
      <alignment horizontal="center" vertical="center"/>
    </xf>
    <xf numFmtId="0" fontId="22" fillId="7" borderId="6" xfId="0" applyFont="1" applyFill="1" applyBorder="1" applyAlignment="1" applyProtection="1">
      <alignment horizontal="center" vertical="center"/>
    </xf>
    <xf numFmtId="0" fontId="22" fillId="7" borderId="29" xfId="0" applyFont="1" applyFill="1" applyBorder="1" applyAlignment="1" applyProtection="1">
      <alignment horizontal="center" vertical="center"/>
    </xf>
    <xf numFmtId="0" fontId="22" fillId="7" borderId="30" xfId="0" applyFont="1" applyFill="1" applyBorder="1" applyAlignment="1" applyProtection="1">
      <alignment horizontal="center" vertical="center"/>
    </xf>
    <xf numFmtId="0" fontId="22" fillId="7" borderId="36" xfId="0" applyFont="1" applyFill="1" applyBorder="1" applyAlignment="1" applyProtection="1">
      <alignment horizontal="center" vertical="center"/>
    </xf>
    <xf numFmtId="0" fontId="22" fillId="7" borderId="19" xfId="0" applyFont="1" applyFill="1" applyBorder="1" applyAlignment="1" applyProtection="1">
      <alignment horizontal="center" vertical="center"/>
    </xf>
    <xf numFmtId="0" fontId="22" fillId="7" borderId="40" xfId="0" applyFont="1" applyFill="1" applyBorder="1" applyAlignment="1" applyProtection="1">
      <alignment horizontal="center" vertical="center"/>
    </xf>
    <xf numFmtId="0" fontId="22" fillId="7" borderId="52" xfId="0" applyFont="1" applyFill="1" applyBorder="1" applyAlignment="1" applyProtection="1">
      <alignment horizontal="center" vertical="center"/>
    </xf>
    <xf numFmtId="0" fontId="2" fillId="6" borderId="61" xfId="0" applyFont="1" applyFill="1" applyBorder="1" applyAlignment="1" applyProtection="1">
      <alignment vertical="center"/>
      <protection locked="0"/>
    </xf>
    <xf numFmtId="0" fontId="2" fillId="6" borderId="62" xfId="0" applyFont="1" applyFill="1" applyBorder="1" applyAlignment="1" applyProtection="1">
      <alignment vertical="center"/>
      <protection locked="0"/>
    </xf>
    <xf numFmtId="0" fontId="2" fillId="6" borderId="63" xfId="0" applyFont="1" applyFill="1" applyBorder="1" applyAlignment="1" applyProtection="1">
      <alignment vertical="center"/>
      <protection locked="0"/>
    </xf>
    <xf numFmtId="0" fontId="2" fillId="6" borderId="46" xfId="0" applyFont="1" applyFill="1" applyBorder="1" applyAlignment="1" applyProtection="1">
      <alignment vertical="center"/>
      <protection locked="0"/>
    </xf>
    <xf numFmtId="0" fontId="2" fillId="6" borderId="47" xfId="0" applyFont="1" applyFill="1" applyBorder="1" applyAlignment="1" applyProtection="1">
      <alignment vertical="center"/>
      <protection locked="0"/>
    </xf>
    <xf numFmtId="0" fontId="2" fillId="6" borderId="48" xfId="0" applyFont="1" applyFill="1" applyBorder="1" applyAlignment="1" applyProtection="1">
      <alignment vertical="center"/>
      <protection locked="0"/>
    </xf>
    <xf numFmtId="0" fontId="24" fillId="8" borderId="41" xfId="0"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protection locked="0"/>
    </xf>
    <xf numFmtId="0" fontId="24" fillId="8" borderId="38" xfId="0" applyFont="1" applyFill="1" applyBorder="1" applyAlignment="1" applyProtection="1">
      <alignment horizontal="left" vertical="center"/>
      <protection locked="0"/>
    </xf>
    <xf numFmtId="0" fontId="24" fillId="8" borderId="19" xfId="0" applyFont="1" applyFill="1" applyBorder="1" applyAlignment="1" applyProtection="1">
      <alignment horizontal="left" vertical="center"/>
      <protection locked="0"/>
    </xf>
    <xf numFmtId="0" fontId="24" fillId="8" borderId="40" xfId="0" applyFont="1" applyFill="1" applyBorder="1" applyAlignment="1" applyProtection="1">
      <alignment horizontal="left" vertical="center"/>
      <protection locked="0"/>
    </xf>
    <xf numFmtId="0" fontId="24" fillId="8" borderId="52" xfId="0" applyFont="1" applyFill="1" applyBorder="1" applyAlignment="1" applyProtection="1">
      <alignment horizontal="left" vertical="center"/>
      <protection locked="0"/>
    </xf>
    <xf numFmtId="0" fontId="22" fillId="7" borderId="43" xfId="0" applyFont="1" applyFill="1" applyBorder="1" applyAlignment="1" applyProtection="1">
      <alignment horizontal="center" vertical="center" wrapText="1"/>
    </xf>
    <xf numFmtId="0" fontId="22" fillId="7" borderId="43" xfId="0" applyFont="1" applyFill="1" applyBorder="1" applyAlignment="1" applyProtection="1">
      <alignment horizontal="center" vertical="center"/>
    </xf>
    <xf numFmtId="0" fontId="22" fillId="7" borderId="22" xfId="0" applyFont="1" applyFill="1" applyBorder="1" applyAlignment="1" applyProtection="1">
      <alignment horizontal="center" vertical="center"/>
    </xf>
    <xf numFmtId="0" fontId="22" fillId="7" borderId="25" xfId="0" applyFont="1" applyFill="1" applyBorder="1" applyAlignment="1" applyProtection="1">
      <alignment horizontal="center" vertical="center"/>
    </xf>
    <xf numFmtId="0" fontId="24" fillId="6" borderId="43" xfId="0" applyFont="1" applyFill="1" applyBorder="1" applyAlignment="1" applyProtection="1">
      <alignment horizontal="left" vertical="center" wrapText="1"/>
      <protection locked="0"/>
    </xf>
    <xf numFmtId="0" fontId="24" fillId="6" borderId="43" xfId="0" applyFont="1" applyFill="1" applyBorder="1" applyAlignment="1" applyProtection="1">
      <alignment horizontal="left" vertical="center"/>
      <protection locked="0"/>
    </xf>
    <xf numFmtId="0" fontId="24" fillId="6" borderId="22" xfId="0" applyFont="1" applyFill="1" applyBorder="1" applyAlignment="1" applyProtection="1">
      <alignment horizontal="left" vertical="center"/>
      <protection locked="0"/>
    </xf>
    <xf numFmtId="0" fontId="24" fillId="6" borderId="25" xfId="0" applyFont="1" applyFill="1" applyBorder="1" applyAlignment="1" applyProtection="1">
      <alignment horizontal="left" vertical="center"/>
      <protection locked="0"/>
    </xf>
    <xf numFmtId="0" fontId="24" fillId="0" borderId="3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34" xfId="0" applyFont="1" applyFill="1" applyBorder="1" applyAlignment="1" applyProtection="1">
      <alignment horizontal="center" vertical="center" wrapText="1"/>
      <protection locked="0"/>
    </xf>
    <xf numFmtId="0" fontId="2" fillId="7" borderId="29"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0" borderId="30" xfId="0" applyFont="1" applyFill="1" applyBorder="1" applyAlignment="1" applyProtection="1">
      <alignment vertical="center" wrapText="1"/>
    </xf>
    <xf numFmtId="0" fontId="2" fillId="0" borderId="36"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4" xfId="0" applyFont="1" applyFill="1" applyBorder="1" applyAlignment="1" applyProtection="1">
      <alignment vertical="center" wrapText="1"/>
    </xf>
    <xf numFmtId="0" fontId="2" fillId="0" borderId="42" xfId="0" applyFont="1" applyFill="1" applyBorder="1" applyAlignment="1" applyProtection="1">
      <alignment vertical="center" wrapText="1"/>
    </xf>
    <xf numFmtId="0" fontId="22" fillId="7" borderId="46" xfId="0" applyFont="1" applyFill="1" applyBorder="1" applyAlignment="1" applyProtection="1">
      <alignment horizontal="center" vertical="center" wrapText="1"/>
    </xf>
    <xf numFmtId="0" fontId="22" fillId="7" borderId="47" xfId="0" applyFont="1" applyFill="1" applyBorder="1" applyAlignment="1" applyProtection="1">
      <alignment horizontal="center" vertical="center" wrapText="1"/>
    </xf>
    <xf numFmtId="0" fontId="22" fillId="7" borderId="48" xfId="0" applyFont="1" applyFill="1" applyBorder="1" applyAlignment="1" applyProtection="1">
      <alignment horizontal="center" vertical="center" wrapText="1"/>
    </xf>
    <xf numFmtId="0" fontId="24" fillId="6" borderId="41" xfId="0" applyFont="1" applyFill="1" applyBorder="1" applyAlignment="1" applyProtection="1">
      <alignment vertical="center"/>
      <protection locked="0"/>
    </xf>
    <xf numFmtId="0" fontId="0" fillId="6" borderId="37" xfId="0" applyFill="1" applyBorder="1" applyAlignment="1" applyProtection="1">
      <alignment vertical="center"/>
      <protection locked="0"/>
    </xf>
    <xf numFmtId="0" fontId="0" fillId="6" borderId="38" xfId="0"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39" xfId="0" applyFill="1" applyBorder="1" applyAlignment="1" applyProtection="1">
      <alignment vertical="center"/>
      <protection locked="0"/>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6" borderId="42" xfId="0" applyFill="1" applyBorder="1" applyAlignment="1" applyProtection="1">
      <alignment vertical="center"/>
      <protection locked="0"/>
    </xf>
    <xf numFmtId="0" fontId="22" fillId="7" borderId="49" xfId="0" applyFont="1" applyFill="1" applyBorder="1" applyAlignment="1" applyProtection="1">
      <alignment horizontal="center" vertical="center" wrapText="1"/>
    </xf>
    <xf numFmtId="0" fontId="22" fillId="7" borderId="50" xfId="0" applyFont="1" applyFill="1" applyBorder="1" applyAlignment="1" applyProtection="1">
      <alignment horizontal="center" vertical="center" wrapText="1"/>
    </xf>
    <xf numFmtId="0" fontId="22" fillId="7" borderId="51" xfId="0" applyFont="1" applyFill="1" applyBorder="1" applyAlignment="1" applyProtection="1">
      <alignment horizontal="center" vertical="center" wrapText="1"/>
    </xf>
    <xf numFmtId="0" fontId="24" fillId="6" borderId="19" xfId="0" applyFont="1" applyFill="1" applyBorder="1" applyAlignment="1" applyProtection="1">
      <alignment horizontal="left" vertical="center" wrapText="1"/>
      <protection locked="0"/>
    </xf>
    <xf numFmtId="0" fontId="24" fillId="6" borderId="40" xfId="0" applyFont="1" applyFill="1" applyBorder="1" applyAlignment="1" applyProtection="1">
      <alignment horizontal="left" vertical="center" wrapText="1"/>
      <protection locked="0"/>
    </xf>
    <xf numFmtId="0" fontId="24" fillId="6" borderId="52"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2" fillId="6" borderId="29" xfId="0" applyFont="1" applyFill="1" applyBorder="1" applyAlignment="1" applyProtection="1">
      <alignment vertical="center" wrapText="1"/>
      <protection locked="0"/>
    </xf>
    <xf numFmtId="0" fontId="0" fillId="6" borderId="30" xfId="0" applyFill="1" applyBorder="1" applyAlignment="1" applyProtection="1">
      <alignment vertical="center" wrapText="1"/>
      <protection locked="0"/>
    </xf>
    <xf numFmtId="0" fontId="0" fillId="6" borderId="36" xfId="0" applyFill="1" applyBorder="1" applyAlignment="1" applyProtection="1">
      <alignment vertical="center" wrapText="1"/>
      <protection locked="0"/>
    </xf>
    <xf numFmtId="0" fontId="0" fillId="6" borderId="8"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39" xfId="0" applyFill="1" applyBorder="1" applyAlignment="1" applyProtection="1">
      <alignment vertical="center" wrapText="1"/>
      <protection locked="0"/>
    </xf>
    <xf numFmtId="0" fontId="0" fillId="6" borderId="19" xfId="0" applyFill="1" applyBorder="1" applyAlignment="1" applyProtection="1">
      <alignment vertical="center" wrapText="1"/>
      <protection locked="0"/>
    </xf>
    <xf numFmtId="0" fontId="0" fillId="6" borderId="40" xfId="0" applyFill="1" applyBorder="1" applyAlignment="1" applyProtection="1">
      <alignment vertical="center" wrapText="1"/>
      <protection locked="0"/>
    </xf>
    <xf numFmtId="0" fontId="0" fillId="6" borderId="52" xfId="0" applyFill="1" applyBorder="1" applyAlignment="1" applyProtection="1">
      <alignment vertical="center" wrapText="1"/>
      <protection locked="0"/>
    </xf>
    <xf numFmtId="0" fontId="2" fillId="7" borderId="49" xfId="0" applyFont="1" applyFill="1" applyBorder="1" applyAlignment="1" applyProtection="1">
      <alignment horizontal="center" vertical="center" wrapText="1"/>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2" fillId="7" borderId="29" xfId="0" applyFont="1" applyFill="1" applyBorder="1" applyAlignment="1" applyProtection="1">
      <alignment horizontal="center" vertical="center" wrapText="1"/>
    </xf>
    <xf numFmtId="0" fontId="22" fillId="7" borderId="30" xfId="0" applyFont="1" applyFill="1" applyBorder="1" applyAlignment="1" applyProtection="1">
      <alignment horizontal="center" vertical="center" wrapText="1"/>
    </xf>
    <xf numFmtId="0" fontId="22" fillId="7" borderId="36"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2" fillId="7" borderId="39" xfId="0" applyFont="1" applyFill="1" applyBorder="1" applyAlignment="1" applyProtection="1">
      <alignment horizontal="center" vertical="center" wrapText="1"/>
    </xf>
    <xf numFmtId="0" fontId="22" fillId="7" borderId="19" xfId="0" applyFont="1" applyFill="1" applyBorder="1" applyAlignment="1" applyProtection="1">
      <alignment horizontal="center" vertical="center" wrapText="1"/>
    </xf>
    <xf numFmtId="0" fontId="22" fillId="7" borderId="40" xfId="0" applyFont="1" applyFill="1" applyBorder="1" applyAlignment="1" applyProtection="1">
      <alignment horizontal="center" vertical="center" wrapText="1"/>
    </xf>
    <xf numFmtId="0" fontId="22" fillId="7" borderId="52" xfId="0" applyFont="1" applyFill="1" applyBorder="1" applyAlignment="1" applyProtection="1">
      <alignment horizontal="center" vertical="center" wrapText="1"/>
    </xf>
    <xf numFmtId="0" fontId="22" fillId="7" borderId="45" xfId="0" applyFont="1" applyFill="1" applyBorder="1" applyAlignment="1" applyProtection="1">
      <alignment horizontal="center" vertical="center" wrapText="1"/>
    </xf>
    <xf numFmtId="0" fontId="0" fillId="7" borderId="32" xfId="0" applyFont="1" applyFill="1" applyBorder="1" applyAlignment="1" applyProtection="1">
      <alignment horizontal="center" vertical="center" wrapText="1"/>
    </xf>
    <xf numFmtId="0" fontId="0" fillId="7" borderId="45" xfId="0" applyFont="1" applyFill="1" applyBorder="1" applyAlignment="1" applyProtection="1">
      <alignment horizontal="center" vertical="center" wrapText="1"/>
    </xf>
    <xf numFmtId="0" fontId="0" fillId="7" borderId="65" xfId="0" applyFont="1" applyFill="1" applyBorder="1" applyAlignment="1" applyProtection="1">
      <alignment horizontal="center" vertical="center" wrapText="1"/>
    </xf>
    <xf numFmtId="0" fontId="0" fillId="7" borderId="66" xfId="0" applyFont="1" applyFill="1" applyBorder="1" applyAlignment="1" applyProtection="1">
      <alignment horizontal="center" vertical="center" wrapText="1"/>
    </xf>
    <xf numFmtId="0" fontId="24" fillId="6" borderId="45" xfId="0" applyFont="1" applyFill="1" applyBorder="1" applyAlignment="1" applyProtection="1">
      <alignment horizontal="left" vertical="center" wrapText="1"/>
      <protection locked="0"/>
    </xf>
    <xf numFmtId="0" fontId="0" fillId="6" borderId="45"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65"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52" xfId="0" applyFill="1" applyBorder="1" applyAlignment="1" applyProtection="1">
      <alignment horizontal="left" vertical="center" wrapText="1"/>
      <protection locked="0"/>
    </xf>
    <xf numFmtId="0" fontId="22" fillId="7" borderId="43" xfId="0" applyFont="1" applyFill="1" applyBorder="1" applyAlignment="1" applyProtection="1">
      <alignment horizontal="center" vertical="center" textRotation="255"/>
    </xf>
    <xf numFmtId="0" fontId="22" fillId="7" borderId="22" xfId="0" applyFont="1" applyFill="1" applyBorder="1" applyAlignment="1" applyProtection="1">
      <alignment horizontal="center" vertical="center" textRotation="255"/>
    </xf>
    <xf numFmtId="0" fontId="22" fillId="7" borderId="25" xfId="0" applyFont="1" applyFill="1" applyBorder="1" applyAlignment="1" applyProtection="1">
      <alignment horizontal="center" vertical="center" textRotation="255"/>
    </xf>
    <xf numFmtId="0" fontId="2" fillId="7" borderId="53" xfId="0" applyFont="1" applyFill="1" applyBorder="1" applyAlignment="1" applyProtection="1">
      <alignment horizontal="center" vertical="center" wrapText="1"/>
    </xf>
    <xf numFmtId="0" fontId="2" fillId="7" borderId="112"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protection locked="0"/>
    </xf>
    <xf numFmtId="0" fontId="2" fillId="6" borderId="0" xfId="0" applyFont="1" applyFill="1" applyBorder="1" applyAlignment="1" applyProtection="1">
      <alignment vertical="center"/>
      <protection locked="0"/>
    </xf>
    <xf numFmtId="0" fontId="2" fillId="6" borderId="39" xfId="0" applyFont="1" applyFill="1" applyBorder="1" applyAlignment="1" applyProtection="1">
      <alignment vertical="center"/>
      <protection locked="0"/>
    </xf>
    <xf numFmtId="0" fontId="2" fillId="6" borderId="34" xfId="0" applyFont="1" applyFill="1" applyBorder="1" applyAlignment="1" applyProtection="1">
      <alignment vertical="center"/>
      <protection locked="0"/>
    </xf>
    <xf numFmtId="0" fontId="2" fillId="6" borderId="42" xfId="0" applyFont="1" applyFill="1" applyBorder="1" applyAlignment="1" applyProtection="1">
      <alignment vertical="center"/>
      <protection locked="0"/>
    </xf>
    <xf numFmtId="0" fontId="2" fillId="7" borderId="59" xfId="0" applyFont="1" applyFill="1" applyBorder="1" applyAlignment="1" applyProtection="1">
      <alignment horizontal="center" vertical="center"/>
    </xf>
    <xf numFmtId="0" fontId="2" fillId="7" borderId="60" xfId="0" applyFont="1" applyFill="1" applyBorder="1" applyAlignment="1" applyProtection="1">
      <alignment horizontal="center" vertical="center"/>
    </xf>
    <xf numFmtId="0" fontId="2" fillId="7" borderId="46" xfId="0" applyFont="1" applyFill="1" applyBorder="1" applyAlignment="1" applyProtection="1">
      <alignment vertical="center" wrapText="1"/>
    </xf>
    <xf numFmtId="0" fontId="2" fillId="7" borderId="47" xfId="0" applyFont="1" applyFill="1" applyBorder="1" applyAlignment="1" applyProtection="1">
      <alignment vertical="center"/>
    </xf>
    <xf numFmtId="0" fontId="2" fillId="7" borderId="46" xfId="0" applyFont="1" applyFill="1" applyBorder="1" applyAlignment="1" applyProtection="1">
      <alignment vertical="center"/>
    </xf>
    <xf numFmtId="0" fontId="24" fillId="6" borderId="29" xfId="0" applyFont="1" applyFill="1" applyBorder="1" applyAlignment="1" applyProtection="1">
      <alignment horizontal="left" vertical="center" wrapText="1"/>
      <protection locked="0"/>
    </xf>
    <xf numFmtId="0" fontId="24" fillId="6" borderId="30" xfId="0" applyFont="1" applyFill="1" applyBorder="1" applyAlignment="1" applyProtection="1">
      <alignment horizontal="left" vertical="center" wrapText="1"/>
      <protection locked="0"/>
    </xf>
    <xf numFmtId="0" fontId="24" fillId="6" borderId="36" xfId="0" applyFont="1" applyFill="1" applyBorder="1" applyAlignment="1" applyProtection="1">
      <alignment horizontal="left" vertical="center" wrapText="1"/>
      <protection locked="0"/>
    </xf>
    <xf numFmtId="0" fontId="22" fillId="7" borderId="25" xfId="0" applyFont="1" applyFill="1" applyBorder="1" applyAlignment="1" applyProtection="1">
      <alignment horizontal="center" vertical="center" textRotation="255" shrinkToFit="1"/>
    </xf>
    <xf numFmtId="0" fontId="22" fillId="6" borderId="61" xfId="0" applyFont="1" applyFill="1" applyBorder="1" applyAlignment="1" applyProtection="1">
      <alignment vertical="center"/>
      <protection locked="0"/>
    </xf>
    <xf numFmtId="0" fontId="22" fillId="6" borderId="62" xfId="0" applyFont="1" applyFill="1" applyBorder="1" applyAlignment="1" applyProtection="1">
      <alignment vertical="center"/>
      <protection locked="0"/>
    </xf>
    <xf numFmtId="0" fontId="22" fillId="6" borderId="63" xfId="0" applyFont="1" applyFill="1" applyBorder="1" applyAlignment="1" applyProtection="1">
      <alignment vertical="center"/>
      <protection locked="0"/>
    </xf>
    <xf numFmtId="0" fontId="22" fillId="6" borderId="46" xfId="0" applyFont="1" applyFill="1" applyBorder="1" applyAlignment="1" applyProtection="1">
      <alignment vertical="center"/>
      <protection locked="0"/>
    </xf>
    <xf numFmtId="0" fontId="22" fillId="6" borderId="47" xfId="0" applyFont="1" applyFill="1" applyBorder="1" applyAlignment="1" applyProtection="1">
      <alignment vertical="center"/>
      <protection locked="0"/>
    </xf>
    <xf numFmtId="0" fontId="22" fillId="6" borderId="48" xfId="0" applyFont="1" applyFill="1" applyBorder="1" applyAlignment="1" applyProtection="1">
      <alignment vertical="center"/>
      <protection locked="0"/>
    </xf>
    <xf numFmtId="0" fontId="22" fillId="8" borderId="41" xfId="0" applyFont="1" applyFill="1" applyBorder="1" applyAlignment="1" applyProtection="1">
      <alignment horizontal="left" vertical="center"/>
      <protection locked="0"/>
    </xf>
    <xf numFmtId="0" fontId="22" fillId="8" borderId="37" xfId="0" applyFont="1" applyFill="1" applyBorder="1" applyAlignment="1" applyProtection="1">
      <alignment horizontal="left" vertical="center"/>
      <protection locked="0"/>
    </xf>
    <xf numFmtId="0" fontId="22" fillId="8" borderId="38" xfId="0" applyFont="1" applyFill="1" applyBorder="1" applyAlignment="1" applyProtection="1">
      <alignment horizontal="left" vertical="center"/>
      <protection locked="0"/>
    </xf>
    <xf numFmtId="0" fontId="22" fillId="8" borderId="19" xfId="0" applyFont="1" applyFill="1" applyBorder="1" applyAlignment="1" applyProtection="1">
      <alignment horizontal="left" vertical="center"/>
      <protection locked="0"/>
    </xf>
    <xf numFmtId="0" fontId="22" fillId="8" borderId="40" xfId="0" applyFont="1" applyFill="1" applyBorder="1" applyAlignment="1" applyProtection="1">
      <alignment horizontal="left" vertical="center"/>
      <protection locked="0"/>
    </xf>
    <xf numFmtId="0" fontId="22" fillId="8" borderId="52" xfId="0" applyFont="1" applyFill="1" applyBorder="1" applyAlignment="1" applyProtection="1">
      <alignment horizontal="left" vertical="center"/>
      <protection locked="0"/>
    </xf>
    <xf numFmtId="0" fontId="22" fillId="6" borderId="41" xfId="0" applyFont="1" applyFill="1" applyBorder="1" applyAlignment="1" applyProtection="1">
      <alignment horizontal="left" vertical="center" wrapText="1"/>
      <protection locked="0"/>
    </xf>
    <xf numFmtId="0" fontId="22" fillId="6" borderId="37" xfId="0" applyFont="1" applyFill="1" applyBorder="1" applyAlignment="1" applyProtection="1">
      <alignment horizontal="left" vertical="center" wrapText="1"/>
      <protection locked="0"/>
    </xf>
    <xf numFmtId="0" fontId="0" fillId="6" borderId="37" xfId="0" applyFont="1" applyFill="1" applyBorder="1" applyAlignment="1" applyProtection="1">
      <alignment horizontal="left" vertical="center" wrapText="1"/>
      <protection locked="0"/>
    </xf>
    <xf numFmtId="0" fontId="0" fillId="6" borderId="38"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39" xfId="0" applyFont="1" applyFill="1" applyBorder="1" applyAlignment="1" applyProtection="1">
      <alignment horizontal="left" vertical="center" wrapText="1"/>
      <protection locked="0"/>
    </xf>
    <xf numFmtId="0" fontId="0" fillId="6" borderId="34"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22" fillId="6" borderId="6" xfId="0" applyFont="1" applyFill="1" applyBorder="1" applyAlignment="1" applyProtection="1">
      <alignment horizontal="left" vertical="center" wrapText="1"/>
      <protection locked="0"/>
    </xf>
    <xf numFmtId="0" fontId="22" fillId="6" borderId="43" xfId="0" applyFont="1" applyFill="1" applyBorder="1" applyAlignment="1" applyProtection="1">
      <alignment horizontal="left" vertical="center" wrapText="1"/>
      <protection locked="0"/>
    </xf>
    <xf numFmtId="0" fontId="22" fillId="6" borderId="43" xfId="0" applyFont="1" applyFill="1" applyBorder="1" applyAlignment="1" applyProtection="1">
      <alignment horizontal="left" vertical="center"/>
      <protection locked="0"/>
    </xf>
    <xf numFmtId="0" fontId="22" fillId="6" borderId="22" xfId="0" applyFont="1" applyFill="1" applyBorder="1" applyAlignment="1" applyProtection="1">
      <alignment horizontal="left" vertical="center"/>
      <protection locked="0"/>
    </xf>
    <xf numFmtId="0" fontId="22" fillId="6" borderId="25" xfId="0" applyFont="1" applyFill="1" applyBorder="1" applyAlignment="1" applyProtection="1">
      <alignment horizontal="left" vertical="center"/>
      <protection locked="0"/>
    </xf>
    <xf numFmtId="0" fontId="22" fillId="6" borderId="29" xfId="0" applyFont="1" applyFill="1" applyBorder="1" applyAlignment="1" applyProtection="1">
      <alignment horizontal="left" vertical="center" wrapText="1"/>
      <protection locked="0"/>
    </xf>
    <xf numFmtId="0" fontId="22" fillId="6" borderId="30" xfId="0" applyFont="1" applyFill="1" applyBorder="1" applyAlignment="1" applyProtection="1">
      <alignment horizontal="left" vertical="center" wrapText="1"/>
      <protection locked="0"/>
    </xf>
    <xf numFmtId="0" fontId="22" fillId="6" borderId="36" xfId="0" applyFont="1" applyFill="1" applyBorder="1" applyAlignment="1" applyProtection="1">
      <alignment horizontal="left" vertical="center" wrapText="1"/>
      <protection locked="0"/>
    </xf>
    <xf numFmtId="0" fontId="22" fillId="6" borderId="41" xfId="0" applyFont="1" applyFill="1" applyBorder="1" applyAlignment="1" applyProtection="1">
      <alignment vertical="center" wrapText="1"/>
      <protection locked="0"/>
    </xf>
    <xf numFmtId="0" fontId="0" fillId="6" borderId="37" xfId="0" applyFont="1" applyFill="1" applyBorder="1" applyAlignment="1" applyProtection="1">
      <alignment vertical="center" wrapText="1"/>
      <protection locked="0"/>
    </xf>
    <xf numFmtId="0" fontId="0" fillId="6" borderId="38" xfId="0" applyFont="1" applyFill="1" applyBorder="1" applyAlignment="1" applyProtection="1">
      <alignment vertical="center" wrapText="1"/>
      <protection locked="0"/>
    </xf>
    <xf numFmtId="0" fontId="0" fillId="6" borderId="8"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39" xfId="0" applyFont="1" applyFill="1" applyBorder="1" applyAlignment="1" applyProtection="1">
      <alignment vertical="center" wrapText="1"/>
      <protection locked="0"/>
    </xf>
    <xf numFmtId="0" fontId="0" fillId="6" borderId="33" xfId="0" applyFont="1" applyFill="1" applyBorder="1" applyAlignment="1" applyProtection="1">
      <alignment vertical="center" wrapText="1"/>
      <protection locked="0"/>
    </xf>
    <xf numFmtId="0" fontId="0" fillId="6" borderId="34" xfId="0" applyFont="1" applyFill="1" applyBorder="1" applyAlignment="1" applyProtection="1">
      <alignment vertical="center" wrapText="1"/>
      <protection locked="0"/>
    </xf>
    <xf numFmtId="0" fontId="0" fillId="6" borderId="42" xfId="0" applyFont="1" applyFill="1" applyBorder="1" applyAlignment="1" applyProtection="1">
      <alignment vertical="center" wrapText="1"/>
      <protection locked="0"/>
    </xf>
    <xf numFmtId="0" fontId="22" fillId="6" borderId="38" xfId="0" applyFont="1" applyFill="1" applyBorder="1" applyAlignment="1" applyProtection="1">
      <alignment horizontal="left" vertical="center" wrapText="1"/>
      <protection locked="0"/>
    </xf>
    <xf numFmtId="0" fontId="22" fillId="6" borderId="19" xfId="0" applyFont="1" applyFill="1" applyBorder="1" applyAlignment="1" applyProtection="1">
      <alignment horizontal="left" vertical="center" wrapText="1"/>
      <protection locked="0"/>
    </xf>
    <xf numFmtId="0" fontId="22" fillId="6" borderId="40" xfId="0" applyFont="1" applyFill="1" applyBorder="1" applyAlignment="1" applyProtection="1">
      <alignment horizontal="left" vertical="center" wrapText="1"/>
      <protection locked="0"/>
    </xf>
    <xf numFmtId="0" fontId="22" fillId="6" borderId="52" xfId="0" applyFont="1" applyFill="1" applyBorder="1" applyAlignment="1" applyProtection="1">
      <alignment horizontal="left" vertical="center" wrapText="1"/>
      <protection locked="0"/>
    </xf>
    <xf numFmtId="0" fontId="22" fillId="7" borderId="37" xfId="0" applyFont="1" applyFill="1" applyBorder="1" applyAlignment="1" applyProtection="1">
      <alignment horizontal="center" vertical="center" wrapText="1"/>
    </xf>
    <xf numFmtId="0" fontId="22" fillId="7" borderId="38" xfId="0" applyFont="1" applyFill="1" applyBorder="1" applyAlignment="1" applyProtection="1">
      <alignment horizontal="center" vertical="center" wrapText="1"/>
    </xf>
    <xf numFmtId="0" fontId="22" fillId="7" borderId="33" xfId="0" applyFont="1" applyFill="1" applyBorder="1" applyAlignment="1" applyProtection="1">
      <alignment horizontal="center" vertical="center" wrapText="1"/>
    </xf>
    <xf numFmtId="0" fontId="22" fillId="7" borderId="34" xfId="0" applyFont="1" applyFill="1" applyBorder="1" applyAlignment="1" applyProtection="1">
      <alignment horizontal="center" vertical="center" wrapText="1"/>
    </xf>
    <xf numFmtId="0" fontId="22" fillId="7" borderId="42" xfId="0" applyFont="1" applyFill="1" applyBorder="1" applyAlignment="1" applyProtection="1">
      <alignment horizontal="center" vertical="center" wrapText="1"/>
    </xf>
    <xf numFmtId="0" fontId="22" fillId="6" borderId="37" xfId="0" applyFont="1" applyFill="1" applyBorder="1" applyAlignment="1" applyProtection="1">
      <alignment vertical="center" wrapText="1"/>
      <protection locked="0"/>
    </xf>
    <xf numFmtId="0" fontId="22" fillId="6" borderId="38" xfId="0" applyFont="1" applyFill="1" applyBorder="1" applyAlignment="1" applyProtection="1">
      <alignment vertical="center" wrapText="1"/>
      <protection locked="0"/>
    </xf>
    <xf numFmtId="0" fontId="22" fillId="6" borderId="8" xfId="0" applyFont="1" applyFill="1" applyBorder="1" applyAlignment="1" applyProtection="1">
      <alignment vertical="center" wrapText="1"/>
      <protection locked="0"/>
    </xf>
    <xf numFmtId="0" fontId="22" fillId="6" borderId="0" xfId="0" applyFont="1" applyFill="1" applyBorder="1" applyAlignment="1" applyProtection="1">
      <alignment vertical="center" wrapText="1"/>
      <protection locked="0"/>
    </xf>
    <xf numFmtId="0" fontId="22" fillId="6" borderId="39" xfId="0" applyFont="1" applyFill="1" applyBorder="1" applyAlignment="1" applyProtection="1">
      <alignment vertical="center" wrapText="1"/>
      <protection locked="0"/>
    </xf>
    <xf numFmtId="0" fontId="22" fillId="6" borderId="33" xfId="0" applyFont="1" applyFill="1" applyBorder="1" applyAlignment="1" applyProtection="1">
      <alignment vertical="center" wrapText="1"/>
      <protection locked="0"/>
    </xf>
    <xf numFmtId="0" fontId="22" fillId="6" borderId="34" xfId="0" applyFont="1" applyFill="1" applyBorder="1" applyAlignment="1" applyProtection="1">
      <alignment vertical="center" wrapText="1"/>
      <protection locked="0"/>
    </xf>
    <xf numFmtId="0" fontId="22" fillId="6" borderId="42" xfId="0" applyFont="1" applyFill="1" applyBorder="1" applyAlignment="1" applyProtection="1">
      <alignment vertical="center" wrapText="1"/>
      <protection locked="0"/>
    </xf>
    <xf numFmtId="0" fontId="22" fillId="6" borderId="30" xfId="0" applyFont="1" applyFill="1" applyBorder="1" applyAlignment="1" applyProtection="1">
      <alignment horizontal="center" vertical="center" wrapText="1"/>
      <protection locked="0"/>
    </xf>
    <xf numFmtId="0" fontId="22" fillId="6" borderId="0" xfId="0" applyFont="1" applyFill="1" applyBorder="1" applyAlignment="1" applyProtection="1">
      <alignment horizontal="center" vertical="center" wrapText="1"/>
      <protection locked="0"/>
    </xf>
    <xf numFmtId="0" fontId="22" fillId="6" borderId="34"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34" xfId="0" applyFont="1" applyFill="1" applyBorder="1" applyAlignment="1" applyProtection="1">
      <alignment horizontal="center" vertical="center" wrapText="1"/>
      <protection locked="0"/>
    </xf>
    <xf numFmtId="0" fontId="22" fillId="6" borderId="34" xfId="0" applyFont="1" applyFill="1" applyBorder="1" applyAlignment="1" applyProtection="1">
      <alignment horizontal="left" vertical="center"/>
      <protection locked="0"/>
    </xf>
    <xf numFmtId="176" fontId="22" fillId="6" borderId="37" xfId="0" applyNumberFormat="1" applyFont="1" applyFill="1" applyBorder="1" applyAlignment="1" applyProtection="1">
      <alignment horizontal="center" vertical="center"/>
      <protection locked="0"/>
    </xf>
    <xf numFmtId="176" fontId="22" fillId="6" borderId="34" xfId="0" applyNumberFormat="1"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34"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42"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wrapText="1"/>
      <protection locked="0"/>
    </xf>
    <xf numFmtId="0" fontId="22" fillId="6" borderId="8" xfId="0" applyFont="1" applyFill="1" applyBorder="1" applyAlignment="1" applyProtection="1">
      <alignment horizontal="right" vertical="center"/>
      <protection locked="0"/>
    </xf>
    <xf numFmtId="0" fontId="22" fillId="6" borderId="0" xfId="0" applyFont="1" applyFill="1" applyBorder="1" applyAlignment="1" applyProtection="1">
      <alignment horizontal="right" vertical="center"/>
      <protection locked="0"/>
    </xf>
    <xf numFmtId="0" fontId="22" fillId="6" borderId="33" xfId="0" applyFont="1" applyFill="1" applyBorder="1" applyAlignment="1" applyProtection="1">
      <alignment horizontal="right" vertical="center"/>
      <protection locked="0"/>
    </xf>
    <xf numFmtId="0" fontId="22" fillId="6" borderId="34" xfId="0" applyFont="1" applyFill="1" applyBorder="1" applyAlignment="1" applyProtection="1">
      <alignment horizontal="right" vertical="center"/>
      <protection locked="0"/>
    </xf>
    <xf numFmtId="0" fontId="22" fillId="6" borderId="0" xfId="0" applyFont="1" applyFill="1" applyBorder="1" applyAlignment="1" applyProtection="1">
      <alignment horizontal="center" vertical="center"/>
      <protection locked="0"/>
    </xf>
    <xf numFmtId="0" fontId="22" fillId="7" borderId="44" xfId="0" applyFont="1" applyFill="1" applyBorder="1" applyAlignment="1" applyProtection="1">
      <alignment horizontal="center" vertical="center" wrapText="1"/>
    </xf>
    <xf numFmtId="0" fontId="22" fillId="7" borderId="55" xfId="0" applyFont="1" applyFill="1" applyBorder="1" applyAlignment="1" applyProtection="1">
      <alignment horizontal="center" vertical="center" wrapText="1"/>
    </xf>
    <xf numFmtId="0" fontId="22" fillId="7" borderId="64" xfId="0" applyFont="1" applyFill="1" applyBorder="1" applyAlignment="1" applyProtection="1">
      <alignment horizontal="center" vertical="center" wrapText="1"/>
    </xf>
    <xf numFmtId="0" fontId="22" fillId="7" borderId="35" xfId="0" applyFont="1" applyFill="1" applyBorder="1" applyAlignment="1" applyProtection="1">
      <alignment horizontal="center" vertical="center" wrapText="1"/>
    </xf>
    <xf numFmtId="0" fontId="22" fillId="6" borderId="44" xfId="0" applyFont="1" applyFill="1" applyBorder="1" applyAlignment="1" applyProtection="1">
      <alignment horizontal="center" vertical="center" wrapText="1"/>
      <protection locked="0"/>
    </xf>
    <xf numFmtId="0" fontId="22" fillId="6" borderId="37" xfId="0" applyFont="1" applyFill="1" applyBorder="1" applyAlignment="1" applyProtection="1">
      <alignment horizontal="center" vertical="center" wrapText="1"/>
      <protection locked="0"/>
    </xf>
    <xf numFmtId="0" fontId="22" fillId="6" borderId="38" xfId="0" applyFont="1" applyFill="1" applyBorder="1" applyAlignment="1" applyProtection="1">
      <alignment horizontal="center" vertical="center" wrapText="1"/>
      <protection locked="0"/>
    </xf>
    <xf numFmtId="0" fontId="22" fillId="6" borderId="64" xfId="0" applyFont="1" applyFill="1" applyBorder="1" applyAlignment="1" applyProtection="1">
      <alignment horizontal="center" vertical="center" wrapText="1"/>
      <protection locked="0"/>
    </xf>
    <xf numFmtId="0" fontId="22" fillId="6" borderId="42" xfId="0" applyFont="1" applyFill="1" applyBorder="1" applyAlignment="1" applyProtection="1">
      <alignment horizontal="center" vertical="center" wrapText="1"/>
      <protection locked="0"/>
    </xf>
    <xf numFmtId="176" fontId="22" fillId="6" borderId="47" xfId="0" applyNumberFormat="1" applyFont="1" applyFill="1" applyBorder="1" applyAlignment="1" applyProtection="1">
      <alignment horizontal="center" vertical="center" wrapText="1"/>
      <protection locked="0"/>
    </xf>
    <xf numFmtId="0" fontId="22" fillId="6" borderId="48" xfId="0" applyFont="1" applyFill="1" applyBorder="1" applyAlignment="1" applyProtection="1">
      <alignment horizontal="center" vertical="center" wrapText="1"/>
      <protection locked="0"/>
    </xf>
    <xf numFmtId="0" fontId="22" fillId="7" borderId="56" xfId="0" applyFont="1" applyFill="1" applyBorder="1" applyAlignment="1" applyProtection="1">
      <alignment vertical="center"/>
    </xf>
    <xf numFmtId="0" fontId="0" fillId="7" borderId="57" xfId="0" applyFont="1" applyFill="1" applyBorder="1" applyAlignment="1" applyProtection="1">
      <alignment vertical="center"/>
    </xf>
    <xf numFmtId="0" fontId="0" fillId="7" borderId="58" xfId="0" applyFont="1" applyFill="1" applyBorder="1" applyAlignment="1" applyProtection="1">
      <alignment vertical="center"/>
    </xf>
    <xf numFmtId="0" fontId="0" fillId="7" borderId="56" xfId="0" applyFont="1" applyFill="1" applyBorder="1" applyAlignment="1" applyProtection="1">
      <alignment vertical="center"/>
    </xf>
    <xf numFmtId="0" fontId="22" fillId="7" borderId="59" xfId="0" applyFont="1" applyFill="1" applyBorder="1" applyAlignment="1" applyProtection="1">
      <alignment horizontal="center" vertical="center"/>
    </xf>
    <xf numFmtId="0" fontId="22" fillId="7" borderId="60" xfId="0" applyFont="1" applyFill="1" applyBorder="1" applyAlignment="1" applyProtection="1">
      <alignment horizontal="center" vertical="center"/>
    </xf>
    <xf numFmtId="0" fontId="22" fillId="7" borderId="46" xfId="0" applyFont="1" applyFill="1" applyBorder="1" applyAlignment="1" applyProtection="1">
      <alignment vertical="center" wrapText="1"/>
    </xf>
    <xf numFmtId="0" fontId="22" fillId="7" borderId="47" xfId="0" applyFont="1" applyFill="1" applyBorder="1" applyAlignment="1" applyProtection="1">
      <alignment vertical="center"/>
    </xf>
    <xf numFmtId="0" fontId="22" fillId="7" borderId="46" xfId="0" applyFont="1" applyFill="1" applyBorder="1" applyAlignment="1" applyProtection="1">
      <alignment vertical="center"/>
    </xf>
    <xf numFmtId="176" fontId="22" fillId="6" borderId="53" xfId="0" applyNumberFormat="1" applyFont="1" applyFill="1" applyBorder="1" applyAlignment="1" applyProtection="1">
      <alignment horizontal="center" vertical="center"/>
      <protection locked="0"/>
    </xf>
    <xf numFmtId="176" fontId="22" fillId="6" borderId="47" xfId="0" applyNumberFormat="1" applyFont="1" applyFill="1" applyBorder="1" applyAlignment="1" applyProtection="1">
      <alignment horizontal="center" vertical="center"/>
      <protection locked="0"/>
    </xf>
    <xf numFmtId="0" fontId="22" fillId="6" borderId="54" xfId="0" applyFont="1" applyFill="1" applyBorder="1" applyAlignment="1" applyProtection="1">
      <alignment horizontal="center" vertical="center"/>
      <protection locked="0"/>
    </xf>
    <xf numFmtId="0" fontId="22" fillId="6" borderId="48" xfId="0" applyFont="1" applyFill="1" applyBorder="1" applyAlignment="1" applyProtection="1">
      <alignment horizontal="center" vertical="center"/>
      <protection locked="0"/>
    </xf>
    <xf numFmtId="176" fontId="22" fillId="6" borderId="44" xfId="0" applyNumberFormat="1" applyFont="1" applyFill="1" applyBorder="1" applyAlignment="1" applyProtection="1">
      <alignment horizontal="center" vertical="center" wrapText="1"/>
      <protection locked="0"/>
    </xf>
    <xf numFmtId="176" fontId="22" fillId="6" borderId="37" xfId="0" applyNumberFormat="1" applyFont="1" applyFill="1" applyBorder="1" applyAlignment="1" applyProtection="1">
      <alignment horizontal="center" vertical="center" wrapText="1"/>
      <protection locked="0"/>
    </xf>
    <xf numFmtId="176" fontId="22" fillId="6" borderId="45" xfId="0" applyNumberFormat="1" applyFont="1" applyFill="1" applyBorder="1" applyAlignment="1" applyProtection="1">
      <alignment horizontal="center" vertical="center" wrapText="1"/>
      <protection locked="0"/>
    </xf>
    <xf numFmtId="176" fontId="22" fillId="6" borderId="0" xfId="0" applyNumberFormat="1" applyFont="1" applyFill="1" applyBorder="1" applyAlignment="1" applyProtection="1">
      <alignment horizontal="center" vertical="center" wrapText="1"/>
      <protection locked="0"/>
    </xf>
    <xf numFmtId="176" fontId="22" fillId="6" borderId="64" xfId="0" applyNumberFormat="1" applyFont="1" applyFill="1" applyBorder="1" applyAlignment="1" applyProtection="1">
      <alignment horizontal="center" vertical="center" wrapText="1"/>
      <protection locked="0"/>
    </xf>
    <xf numFmtId="176" fontId="22" fillId="6" borderId="34" xfId="0" applyNumberFormat="1" applyFont="1" applyFill="1" applyBorder="1" applyAlignment="1" applyProtection="1">
      <alignment horizontal="center" vertical="center" wrapText="1"/>
      <protection locked="0"/>
    </xf>
    <xf numFmtId="0" fontId="22" fillId="7" borderId="53" xfId="0" applyFont="1" applyFill="1" applyBorder="1" applyAlignment="1" applyProtection="1">
      <alignment horizontal="center" vertical="center" wrapText="1"/>
    </xf>
    <xf numFmtId="0" fontId="22" fillId="7" borderId="112" xfId="0" applyFont="1" applyFill="1" applyBorder="1" applyAlignment="1" applyProtection="1">
      <alignment horizontal="center" vertical="center" wrapText="1"/>
    </xf>
    <xf numFmtId="0" fontId="34" fillId="7" borderId="46" xfId="0" applyFont="1" applyFill="1" applyBorder="1" applyAlignment="1" applyProtection="1">
      <alignment vertical="center" wrapText="1"/>
    </xf>
    <xf numFmtId="0" fontId="34" fillId="7" borderId="47" xfId="0" applyFont="1" applyFill="1" applyBorder="1" applyAlignment="1" applyProtection="1">
      <alignment vertical="center"/>
    </xf>
    <xf numFmtId="0" fontId="34" fillId="7" borderId="46" xfId="0" applyFont="1" applyFill="1" applyBorder="1" applyAlignment="1" applyProtection="1">
      <alignment vertical="center"/>
    </xf>
    <xf numFmtId="0" fontId="34" fillId="7" borderId="41" xfId="0" applyFont="1" applyFill="1" applyBorder="1" applyAlignment="1" applyProtection="1">
      <alignment vertical="center"/>
    </xf>
    <xf numFmtId="0" fontId="34" fillId="7" borderId="37" xfId="0" applyFont="1" applyFill="1" applyBorder="1" applyAlignment="1" applyProtection="1">
      <alignment vertical="center"/>
    </xf>
    <xf numFmtId="176" fontId="22" fillId="6" borderId="44" xfId="0" applyNumberFormat="1" applyFont="1" applyFill="1" applyBorder="1" applyAlignment="1" applyProtection="1">
      <alignment horizontal="center" vertical="center"/>
      <protection locked="0"/>
    </xf>
    <xf numFmtId="0" fontId="22" fillId="6" borderId="55" xfId="0" applyFont="1" applyFill="1" applyBorder="1" applyAlignment="1" applyProtection="1">
      <alignment horizontal="center" vertical="center"/>
      <protection locked="0"/>
    </xf>
    <xf numFmtId="0" fontId="22" fillId="6" borderId="0" xfId="0" applyFont="1" applyFill="1" applyBorder="1" applyAlignment="1" applyProtection="1">
      <alignment vertical="center"/>
      <protection locked="0"/>
    </xf>
    <xf numFmtId="0" fontId="22" fillId="6" borderId="39" xfId="0" applyFont="1" applyFill="1" applyBorder="1" applyAlignment="1" applyProtection="1">
      <alignment vertical="center"/>
      <protection locked="0"/>
    </xf>
    <xf numFmtId="0" fontId="22" fillId="6" borderId="34" xfId="0" applyFont="1" applyFill="1" applyBorder="1" applyAlignment="1" applyProtection="1">
      <alignment vertical="center"/>
      <protection locked="0"/>
    </xf>
    <xf numFmtId="0" fontId="22" fillId="6" borderId="42" xfId="0" applyFont="1" applyFill="1" applyBorder="1" applyAlignment="1" applyProtection="1">
      <alignment vertical="center"/>
      <protection locked="0"/>
    </xf>
    <xf numFmtId="0" fontId="0" fillId="6" borderId="30" xfId="0" applyFont="1" applyFill="1" applyBorder="1" applyAlignment="1" applyProtection="1">
      <alignment vertical="center" wrapText="1"/>
      <protection locked="0"/>
    </xf>
    <xf numFmtId="0" fontId="0" fillId="6" borderId="36" xfId="0" applyFont="1" applyFill="1" applyBorder="1" applyAlignment="1" applyProtection="1">
      <alignment vertical="center" wrapText="1"/>
      <protection locked="0"/>
    </xf>
    <xf numFmtId="0" fontId="0" fillId="6" borderId="19" xfId="0" applyFont="1" applyFill="1" applyBorder="1" applyAlignment="1" applyProtection="1">
      <alignment vertical="center" wrapText="1"/>
      <protection locked="0"/>
    </xf>
    <xf numFmtId="0" fontId="0" fillId="6" borderId="40" xfId="0" applyFont="1" applyFill="1" applyBorder="1" applyAlignment="1" applyProtection="1">
      <alignment vertical="center" wrapText="1"/>
      <protection locked="0"/>
    </xf>
    <xf numFmtId="0" fontId="0" fillId="6" borderId="52" xfId="0" applyFont="1" applyFill="1" applyBorder="1" applyAlignment="1" applyProtection="1">
      <alignment vertical="center" wrapText="1"/>
      <protection locked="0"/>
    </xf>
    <xf numFmtId="0" fontId="22" fillId="6" borderId="45" xfId="0" applyFont="1" applyFill="1" applyBorder="1" applyAlignment="1" applyProtection="1">
      <alignment horizontal="left" vertical="center" wrapText="1"/>
      <protection locked="0"/>
    </xf>
    <xf numFmtId="0" fontId="0" fillId="6" borderId="45" xfId="0" applyFont="1" applyFill="1" applyBorder="1" applyAlignment="1" applyProtection="1">
      <alignment horizontal="left" vertical="center" wrapText="1"/>
      <protection locked="0"/>
    </xf>
    <xf numFmtId="0" fontId="0" fillId="6" borderId="0" xfId="0" applyFont="1" applyFill="1" applyAlignment="1" applyProtection="1">
      <alignment horizontal="left" vertical="center" wrapText="1"/>
      <protection locked="0"/>
    </xf>
    <xf numFmtId="0" fontId="0" fillId="6" borderId="65" xfId="0" applyFont="1"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0" fillId="6" borderId="52" xfId="0" applyFont="1" applyFill="1" applyBorder="1" applyAlignment="1" applyProtection="1">
      <alignment horizontal="left" vertical="center" wrapText="1"/>
      <protection locked="0"/>
    </xf>
    <xf numFmtId="0" fontId="6" fillId="0" borderId="0" xfId="5" applyFont="1" applyAlignment="1">
      <alignment horizontal="center" vertical="center"/>
    </xf>
    <xf numFmtId="0" fontId="9" fillId="2" borderId="0" xfId="5" applyFont="1" applyFill="1" applyAlignment="1">
      <alignment vertical="center"/>
    </xf>
    <xf numFmtId="0" fontId="3" fillId="2" borderId="0" xfId="5" applyFont="1" applyFill="1" applyAlignment="1">
      <alignment vertical="center"/>
    </xf>
    <xf numFmtId="0" fontId="17" fillId="0" borderId="67" xfId="5" applyFont="1" applyBorder="1" applyAlignment="1">
      <alignment horizontal="center" vertical="center"/>
    </xf>
    <xf numFmtId="0" fontId="17" fillId="0" borderId="68" xfId="5" applyFont="1" applyBorder="1" applyAlignment="1">
      <alignment horizontal="center" vertical="center"/>
    </xf>
    <xf numFmtId="0" fontId="17" fillId="0" borderId="69" xfId="5" applyNumberFormat="1" applyFont="1" applyFill="1" applyBorder="1" applyAlignment="1" applyProtection="1">
      <alignment horizontal="left" vertical="center" wrapText="1"/>
    </xf>
    <xf numFmtId="0" fontId="17" fillId="0" borderId="70" xfId="5" applyNumberFormat="1" applyFont="1" applyFill="1" applyBorder="1" applyAlignment="1" applyProtection="1">
      <alignment horizontal="left" vertical="center" wrapText="1"/>
    </xf>
    <xf numFmtId="0" fontId="35" fillId="0" borderId="70" xfId="5" applyFont="1" applyFill="1" applyBorder="1" applyAlignment="1" applyProtection="1">
      <alignment horizontal="center" vertical="center" wrapText="1"/>
    </xf>
    <xf numFmtId="179" fontId="35" fillId="0" borderId="70" xfId="5" applyNumberFormat="1" applyFont="1" applyFill="1" applyBorder="1" applyAlignment="1" applyProtection="1">
      <alignment horizontal="right" vertical="center" wrapText="1"/>
    </xf>
    <xf numFmtId="179" fontId="35" fillId="0" borderId="71" xfId="5" applyNumberFormat="1" applyFont="1" applyFill="1" applyBorder="1" applyAlignment="1" applyProtection="1">
      <alignment horizontal="right" vertical="center" wrapText="1"/>
    </xf>
    <xf numFmtId="178" fontId="20" fillId="7" borderId="100" xfId="1" applyNumberFormat="1" applyFont="1" applyFill="1" applyBorder="1" applyAlignment="1" applyProtection="1">
      <alignment horizontal="right" vertical="center" wrapText="1"/>
    </xf>
    <xf numFmtId="178" fontId="20" fillId="7" borderId="16" xfId="1" applyNumberFormat="1" applyFont="1" applyFill="1" applyBorder="1" applyAlignment="1" applyProtection="1">
      <alignment horizontal="right" vertical="center" wrapText="1"/>
    </xf>
    <xf numFmtId="177" fontId="20" fillId="7" borderId="101" xfId="1" applyNumberFormat="1" applyFont="1" applyFill="1" applyBorder="1" applyAlignment="1">
      <alignment horizontal="right" vertical="center" wrapText="1"/>
    </xf>
    <xf numFmtId="177" fontId="20" fillId="7" borderId="17" xfId="1" applyNumberFormat="1" applyFont="1" applyFill="1" applyBorder="1" applyAlignment="1">
      <alignment horizontal="right" vertical="center" wrapText="1"/>
    </xf>
    <xf numFmtId="0" fontId="17" fillId="0" borderId="72" xfId="5" applyFont="1" applyBorder="1" applyAlignment="1">
      <alignment horizontal="center" vertical="center"/>
    </xf>
    <xf numFmtId="0" fontId="17" fillId="0" borderId="73" xfId="5" applyFont="1" applyBorder="1" applyAlignment="1">
      <alignment horizontal="center" vertical="center"/>
    </xf>
    <xf numFmtId="0" fontId="17" fillId="0" borderId="74" xfId="5" applyNumberFormat="1" applyFont="1" applyFill="1" applyBorder="1" applyAlignment="1" applyProtection="1">
      <alignment horizontal="left" vertical="center" wrapText="1"/>
    </xf>
    <xf numFmtId="0" fontId="17" fillId="0" borderId="75" xfId="5" applyNumberFormat="1" applyFont="1" applyFill="1" applyBorder="1" applyAlignment="1" applyProtection="1">
      <alignment horizontal="left" vertical="center" wrapText="1"/>
    </xf>
    <xf numFmtId="0" fontId="17" fillId="0" borderId="76" xfId="5" applyNumberFormat="1" applyFont="1" applyFill="1" applyBorder="1" applyAlignment="1" applyProtection="1">
      <alignment horizontal="left" vertical="center" wrapText="1"/>
    </xf>
    <xf numFmtId="0" fontId="17" fillId="0" borderId="77" xfId="5" applyFont="1" applyBorder="1" applyAlignment="1">
      <alignment horizontal="center" vertical="center"/>
    </xf>
    <xf numFmtId="0" fontId="17" fillId="0" borderId="78" xfId="5" applyFont="1" applyBorder="1" applyAlignment="1">
      <alignment horizontal="center" vertical="center"/>
    </xf>
    <xf numFmtId="0" fontId="17" fillId="5" borderId="74" xfId="5" applyNumberFormat="1" applyFont="1" applyFill="1" applyBorder="1" applyAlignment="1" applyProtection="1">
      <alignment horizontal="left" vertical="center" wrapText="1"/>
      <protection locked="0"/>
    </xf>
    <xf numFmtId="0" fontId="17" fillId="5" borderId="75" xfId="5" applyNumberFormat="1" applyFont="1" applyFill="1" applyBorder="1" applyAlignment="1" applyProtection="1">
      <alignment horizontal="left" vertical="center" wrapText="1"/>
      <protection locked="0"/>
    </xf>
    <xf numFmtId="0" fontId="17" fillId="5" borderId="76" xfId="5" applyNumberFormat="1" applyFont="1" applyFill="1" applyBorder="1" applyAlignment="1" applyProtection="1">
      <alignment horizontal="left" vertical="center" wrapText="1"/>
      <protection locked="0"/>
    </xf>
    <xf numFmtId="0" fontId="13" fillId="0" borderId="83" xfId="5" applyFont="1" applyFill="1" applyBorder="1" applyAlignment="1">
      <alignment vertical="center" wrapText="1"/>
    </xf>
    <xf numFmtId="0" fontId="13" fillId="0" borderId="84" xfId="5" applyFont="1" applyFill="1" applyBorder="1" applyAlignment="1">
      <alignment vertical="center" wrapText="1"/>
    </xf>
    <xf numFmtId="0" fontId="20" fillId="0" borderId="96" xfId="5" applyFont="1" applyBorder="1" applyAlignment="1">
      <alignment horizontal="center" vertical="center"/>
    </xf>
    <xf numFmtId="0" fontId="20" fillId="0" borderId="97" xfId="5" applyFont="1" applyBorder="1" applyAlignment="1">
      <alignment horizontal="center" vertical="center"/>
    </xf>
    <xf numFmtId="0" fontId="20" fillId="0" borderId="98" xfId="5" applyFont="1" applyFill="1" applyBorder="1" applyAlignment="1">
      <alignment horizontal="left" vertical="center" wrapText="1"/>
    </xf>
    <xf numFmtId="0" fontId="20" fillId="0" borderId="99" xfId="5" applyFont="1" applyFill="1" applyBorder="1" applyAlignment="1">
      <alignment horizontal="left" vertical="center" wrapText="1"/>
    </xf>
    <xf numFmtId="0" fontId="20" fillId="0" borderId="94" xfId="5" applyFont="1" applyFill="1" applyBorder="1" applyAlignment="1">
      <alignment horizontal="left" vertical="center" wrapText="1"/>
    </xf>
    <xf numFmtId="0" fontId="20" fillId="0" borderId="95" xfId="5" applyFont="1" applyFill="1" applyBorder="1" applyAlignment="1">
      <alignment horizontal="left" vertical="center" wrapText="1"/>
    </xf>
    <xf numFmtId="0" fontId="13" fillId="0" borderId="100" xfId="5" applyFont="1" applyFill="1" applyBorder="1" applyAlignment="1" applyProtection="1">
      <alignment horizontal="left" vertical="center" wrapText="1"/>
    </xf>
    <xf numFmtId="0" fontId="13" fillId="0" borderId="16" xfId="5" applyFont="1" applyFill="1" applyBorder="1" applyAlignment="1" applyProtection="1">
      <alignment horizontal="left" vertical="center" wrapText="1"/>
    </xf>
    <xf numFmtId="178" fontId="20" fillId="5" borderId="100" xfId="1" applyNumberFormat="1" applyFont="1" applyFill="1" applyBorder="1" applyAlignment="1" applyProtection="1">
      <alignment horizontal="right" vertical="center" wrapText="1"/>
      <protection locked="0"/>
    </xf>
    <xf numFmtId="178" fontId="20" fillId="5" borderId="16" xfId="1" applyNumberFormat="1" applyFont="1" applyFill="1" applyBorder="1" applyAlignment="1" applyProtection="1">
      <alignment horizontal="right" vertical="center" wrapText="1"/>
      <protection locked="0"/>
    </xf>
    <xf numFmtId="0" fontId="17" fillId="0" borderId="85" xfId="5" applyFont="1" applyBorder="1" applyAlignment="1">
      <alignment horizontal="center" vertical="center"/>
    </xf>
    <xf numFmtId="0" fontId="17" fillId="0" borderId="86" xfId="5" applyFont="1" applyBorder="1" applyAlignment="1">
      <alignment horizontal="center" vertical="center"/>
    </xf>
    <xf numFmtId="0" fontId="17" fillId="5" borderId="87" xfId="5" quotePrefix="1" applyNumberFormat="1" applyFont="1" applyFill="1" applyBorder="1" applyAlignment="1" applyProtection="1">
      <alignment horizontal="left" vertical="center" wrapText="1"/>
      <protection locked="0"/>
    </xf>
    <xf numFmtId="0" fontId="17" fillId="5" borderId="88" xfId="5" quotePrefix="1" applyNumberFormat="1" applyFont="1" applyFill="1" applyBorder="1" applyAlignment="1" applyProtection="1">
      <alignment horizontal="left" vertical="center" wrapText="1"/>
      <protection locked="0"/>
    </xf>
    <xf numFmtId="0" fontId="17" fillId="5" borderId="89" xfId="5" quotePrefix="1" applyNumberFormat="1" applyFont="1" applyFill="1" applyBorder="1" applyAlignment="1" applyProtection="1">
      <alignment horizontal="left" vertical="center" wrapText="1"/>
      <protection locked="0"/>
    </xf>
    <xf numFmtId="0" fontId="9" fillId="2" borderId="0" xfId="5" applyNumberFormat="1" applyFont="1" applyFill="1" applyBorder="1" applyAlignment="1">
      <alignment horizontal="left" vertical="center"/>
    </xf>
    <xf numFmtId="0" fontId="20" fillId="3" borderId="4" xfId="5" applyFont="1" applyFill="1" applyBorder="1" applyAlignment="1">
      <alignment horizontal="center" vertical="center"/>
    </xf>
    <xf numFmtId="0" fontId="13" fillId="0" borderId="90" xfId="5" applyFont="1" applyFill="1" applyBorder="1" applyAlignment="1">
      <alignment vertical="center" wrapText="1"/>
    </xf>
    <xf numFmtId="0" fontId="13" fillId="0" borderId="91" xfId="5" applyFont="1" applyFill="1" applyBorder="1" applyAlignment="1">
      <alignment vertical="center" wrapText="1"/>
    </xf>
    <xf numFmtId="0" fontId="13" fillId="0" borderId="92" xfId="5" applyFont="1" applyFill="1" applyBorder="1" applyAlignment="1">
      <alignment horizontal="left" vertical="center" wrapText="1"/>
    </xf>
    <xf numFmtId="0" fontId="13" fillId="0" borderId="93" xfId="5" applyFont="1" applyFill="1" applyBorder="1" applyAlignment="1">
      <alignment horizontal="left" vertical="center" wrapText="1"/>
    </xf>
    <xf numFmtId="0" fontId="13" fillId="0" borderId="79" xfId="5" applyFont="1" applyFill="1" applyBorder="1" applyAlignment="1">
      <alignment vertical="center" wrapText="1"/>
    </xf>
    <xf numFmtId="0" fontId="13" fillId="0" borderId="80" xfId="5" applyFont="1" applyFill="1" applyBorder="1" applyAlignment="1">
      <alignment vertical="center" wrapText="1"/>
    </xf>
    <xf numFmtId="0" fontId="13" fillId="0" borderId="81" xfId="5" applyFont="1" applyFill="1" applyBorder="1" applyAlignment="1">
      <alignment vertical="center" wrapText="1"/>
    </xf>
    <xf numFmtId="0" fontId="13" fillId="0" borderId="82" xfId="5" applyFont="1" applyFill="1" applyBorder="1" applyAlignment="1">
      <alignment vertical="center" wrapText="1"/>
    </xf>
    <xf numFmtId="177" fontId="20" fillId="7" borderId="106" xfId="1" applyNumberFormat="1" applyFont="1" applyFill="1" applyBorder="1" applyAlignment="1">
      <alignment horizontal="right" vertical="center" wrapText="1"/>
    </xf>
    <xf numFmtId="0" fontId="20" fillId="0" borderId="102" xfId="5" applyFont="1" applyBorder="1" applyAlignment="1">
      <alignment horizontal="center" vertical="center"/>
    </xf>
    <xf numFmtId="0" fontId="20" fillId="0" borderId="107" xfId="5" applyFont="1" applyBorder="1" applyAlignment="1">
      <alignment horizontal="center" vertical="center"/>
    </xf>
    <xf numFmtId="0" fontId="20" fillId="0" borderId="103" xfId="5" applyFont="1" applyFill="1" applyBorder="1" applyAlignment="1">
      <alignment horizontal="left" vertical="center" wrapText="1"/>
    </xf>
    <xf numFmtId="0" fontId="20" fillId="0" borderId="104" xfId="5" applyFont="1" applyFill="1" applyBorder="1" applyAlignment="1">
      <alignment horizontal="left" vertical="center" wrapText="1"/>
    </xf>
    <xf numFmtId="0" fontId="20" fillId="0" borderId="90" xfId="5" applyFont="1" applyFill="1" applyBorder="1" applyAlignment="1">
      <alignment horizontal="left" vertical="center" wrapText="1"/>
    </xf>
    <xf numFmtId="0" fontId="20" fillId="0" borderId="91" xfId="5" applyFont="1" applyFill="1" applyBorder="1" applyAlignment="1">
      <alignment horizontal="left" vertical="center" wrapText="1"/>
    </xf>
    <xf numFmtId="0" fontId="13" fillId="0" borderId="105" xfId="5" applyFont="1" applyFill="1" applyBorder="1" applyAlignment="1" applyProtection="1">
      <alignment horizontal="left" vertical="center" wrapText="1"/>
    </xf>
    <xf numFmtId="0" fontId="13" fillId="0" borderId="26" xfId="5" applyFont="1" applyFill="1" applyBorder="1" applyAlignment="1" applyProtection="1">
      <alignment horizontal="left" vertical="center" wrapText="1"/>
    </xf>
    <xf numFmtId="178" fontId="20" fillId="5" borderId="105" xfId="1" applyNumberFormat="1" applyFont="1" applyFill="1" applyBorder="1" applyAlignment="1" applyProtection="1">
      <alignment horizontal="right" vertical="center" wrapText="1"/>
      <protection locked="0"/>
    </xf>
    <xf numFmtId="178" fontId="20" fillId="5" borderId="26" xfId="1" applyNumberFormat="1" applyFont="1" applyFill="1" applyBorder="1" applyAlignment="1" applyProtection="1">
      <alignment horizontal="right" vertical="center" wrapText="1"/>
      <protection locked="0"/>
    </xf>
    <xf numFmtId="178" fontId="20" fillId="7" borderId="105" xfId="1" applyNumberFormat="1" applyFont="1" applyFill="1" applyBorder="1" applyAlignment="1" applyProtection="1">
      <alignment horizontal="right" vertical="center" wrapText="1"/>
    </xf>
    <xf numFmtId="178" fontId="20" fillId="7" borderId="26" xfId="1" applyNumberFormat="1" applyFont="1" applyFill="1" applyBorder="1" applyAlignment="1" applyProtection="1">
      <alignment horizontal="right" vertical="center" wrapText="1"/>
    </xf>
    <xf numFmtId="177" fontId="20" fillId="7" borderId="20" xfId="1" applyNumberFormat="1" applyFont="1" applyFill="1" applyBorder="1" applyAlignment="1">
      <alignment horizontal="right" vertical="center" wrapText="1"/>
    </xf>
    <xf numFmtId="181" fontId="20" fillId="5" borderId="105" xfId="1" applyNumberFormat="1" applyFont="1" applyFill="1" applyBorder="1" applyAlignment="1" applyProtection="1">
      <alignment horizontal="right" vertical="center" wrapText="1"/>
      <protection locked="0"/>
    </xf>
    <xf numFmtId="181" fontId="20" fillId="5" borderId="16" xfId="1" applyNumberFormat="1" applyFont="1" applyFill="1" applyBorder="1" applyAlignment="1" applyProtection="1">
      <alignment horizontal="right" vertical="center" wrapText="1"/>
      <protection locked="0"/>
    </xf>
    <xf numFmtId="181" fontId="20" fillId="7" borderId="105" xfId="1" applyNumberFormat="1" applyFont="1" applyFill="1" applyBorder="1" applyAlignment="1" applyProtection="1">
      <alignment horizontal="right" vertical="center" wrapText="1"/>
    </xf>
    <xf numFmtId="181" fontId="20" fillId="7" borderId="16" xfId="1" applyNumberFormat="1" applyFont="1" applyFill="1" applyBorder="1" applyAlignment="1" applyProtection="1">
      <alignment horizontal="right" vertical="center" wrapText="1"/>
    </xf>
    <xf numFmtId="0" fontId="6" fillId="0" borderId="0" xfId="5" applyFont="1" applyAlignment="1" applyProtection="1">
      <alignment horizontal="center" vertical="center"/>
    </xf>
    <xf numFmtId="0" fontId="9" fillId="2" borderId="0" xfId="5" applyFont="1" applyFill="1" applyAlignment="1" applyProtection="1">
      <alignment vertical="center"/>
    </xf>
    <xf numFmtId="0" fontId="3" fillId="2" borderId="0" xfId="5" applyFont="1" applyFill="1" applyAlignment="1" applyProtection="1">
      <alignment vertical="center"/>
    </xf>
    <xf numFmtId="0" fontId="17" fillId="0" borderId="67" xfId="5" applyFont="1" applyBorder="1" applyAlignment="1" applyProtection="1">
      <alignment horizontal="center" vertical="center"/>
    </xf>
    <xf numFmtId="0" fontId="17" fillId="0" borderId="68" xfId="5" applyFont="1" applyBorder="1" applyAlignment="1" applyProtection="1">
      <alignment horizontal="center" vertical="center"/>
    </xf>
    <xf numFmtId="0" fontId="17" fillId="0" borderId="72" xfId="5" applyFont="1" applyBorder="1" applyAlignment="1" applyProtection="1">
      <alignment horizontal="center" vertical="center"/>
    </xf>
    <xf numFmtId="0" fontId="17" fillId="0" borderId="73" xfId="5" applyFont="1" applyBorder="1" applyAlignment="1" applyProtection="1">
      <alignment horizontal="center" vertical="center"/>
    </xf>
    <xf numFmtId="0" fontId="17" fillId="0" borderId="77" xfId="5" applyFont="1" applyBorder="1" applyAlignment="1" applyProtection="1">
      <alignment horizontal="center" vertical="center"/>
    </xf>
    <xf numFmtId="0" fontId="17" fillId="0" borderId="78" xfId="5" applyFont="1" applyBorder="1" applyAlignment="1" applyProtection="1">
      <alignment horizontal="center" vertical="center"/>
    </xf>
    <xf numFmtId="0" fontId="17" fillId="0" borderId="85" xfId="5" applyFont="1" applyBorder="1" applyAlignment="1" applyProtection="1">
      <alignment horizontal="center" vertical="center"/>
    </xf>
    <xf numFmtId="0" fontId="17" fillId="0" borderId="86" xfId="5" applyFont="1" applyBorder="1" applyAlignment="1" applyProtection="1">
      <alignment horizontal="center" vertical="center"/>
    </xf>
    <xf numFmtId="0" fontId="9" fillId="2" borderId="0" xfId="5" applyNumberFormat="1" applyFont="1" applyFill="1" applyBorder="1" applyAlignment="1" applyProtection="1">
      <alignment horizontal="left" vertical="center"/>
    </xf>
    <xf numFmtId="0" fontId="20" fillId="3" borderId="4" xfId="5" applyFont="1" applyFill="1" applyBorder="1" applyAlignment="1" applyProtection="1">
      <alignment horizontal="center" vertical="center"/>
    </xf>
    <xf numFmtId="0" fontId="13" fillId="0" borderId="83" xfId="5" applyFont="1" applyFill="1" applyBorder="1" applyAlignment="1" applyProtection="1">
      <alignment vertical="center" wrapText="1"/>
    </xf>
    <xf numFmtId="0" fontId="13" fillId="0" borderId="84" xfId="5" applyFont="1" applyFill="1" applyBorder="1" applyAlignment="1" applyProtection="1">
      <alignment vertical="center" wrapText="1"/>
    </xf>
    <xf numFmtId="0" fontId="13" fillId="0" borderId="92" xfId="5" applyFont="1" applyFill="1" applyBorder="1" applyAlignment="1" applyProtection="1">
      <alignment horizontal="left" vertical="center" wrapText="1"/>
    </xf>
    <xf numFmtId="0" fontId="13" fillId="0" borderId="93" xfId="5" applyFont="1" applyFill="1" applyBorder="1" applyAlignment="1" applyProtection="1">
      <alignment horizontal="left" vertical="center" wrapText="1"/>
    </xf>
    <xf numFmtId="0" fontId="13" fillId="0" borderId="90" xfId="5" applyFont="1" applyFill="1" applyBorder="1" applyAlignment="1" applyProtection="1">
      <alignment vertical="center" wrapText="1"/>
    </xf>
    <xf numFmtId="0" fontId="13" fillId="0" borderId="91" xfId="5" applyFont="1" applyFill="1" applyBorder="1" applyAlignment="1" applyProtection="1">
      <alignment vertical="center" wrapText="1"/>
    </xf>
    <xf numFmtId="0" fontId="13" fillId="0" borderId="79" xfId="5" applyFont="1" applyFill="1" applyBorder="1" applyAlignment="1" applyProtection="1">
      <alignment vertical="center" wrapText="1"/>
    </xf>
    <xf numFmtId="0" fontId="13" fillId="0" borderId="80" xfId="5" applyFont="1" applyFill="1" applyBorder="1" applyAlignment="1" applyProtection="1">
      <alignment vertical="center" wrapText="1"/>
    </xf>
    <xf numFmtId="0" fontId="13" fillId="0" borderId="81" xfId="5" applyFont="1" applyFill="1" applyBorder="1" applyAlignment="1" applyProtection="1">
      <alignment vertical="center" wrapText="1"/>
    </xf>
    <xf numFmtId="0" fontId="13" fillId="0" borderId="82" xfId="5" applyFont="1" applyFill="1" applyBorder="1" applyAlignment="1" applyProtection="1">
      <alignment vertical="center" wrapText="1"/>
    </xf>
    <xf numFmtId="177" fontId="20" fillId="7" borderId="101" xfId="1" applyNumberFormat="1" applyFont="1" applyFill="1" applyBorder="1" applyAlignment="1" applyProtection="1">
      <alignment horizontal="right" vertical="center" wrapText="1"/>
    </xf>
    <xf numFmtId="177" fontId="20" fillId="7" borderId="17" xfId="1" applyNumberFormat="1" applyFont="1" applyFill="1" applyBorder="1" applyAlignment="1" applyProtection="1">
      <alignment horizontal="right" vertical="center" wrapText="1"/>
    </xf>
    <xf numFmtId="0" fontId="20" fillId="0" borderId="102" xfId="5" applyFont="1" applyBorder="1" applyAlignment="1" applyProtection="1">
      <alignment horizontal="center" vertical="center"/>
    </xf>
    <xf numFmtId="0" fontId="20" fillId="0" borderId="97" xfId="5" applyFont="1" applyBorder="1" applyAlignment="1" applyProtection="1">
      <alignment horizontal="center" vertical="center"/>
    </xf>
    <xf numFmtId="0" fontId="20" fillId="0" borderId="103" xfId="5" applyFont="1" applyFill="1" applyBorder="1" applyAlignment="1" applyProtection="1">
      <alignment horizontal="left" vertical="center" wrapText="1"/>
    </xf>
    <xf numFmtId="0" fontId="20" fillId="0" borderId="104" xfId="5" applyFont="1" applyFill="1" applyBorder="1" applyAlignment="1" applyProtection="1">
      <alignment horizontal="left" vertical="center" wrapText="1"/>
    </xf>
    <xf numFmtId="0" fontId="20" fillId="0" borderId="94" xfId="5" applyFont="1" applyFill="1" applyBorder="1" applyAlignment="1" applyProtection="1">
      <alignment horizontal="left" vertical="center" wrapText="1"/>
    </xf>
    <xf numFmtId="0" fontId="20" fillId="0" borderId="95" xfId="5" applyFont="1" applyFill="1" applyBorder="1" applyAlignment="1" applyProtection="1">
      <alignment horizontal="left" vertical="center" wrapText="1"/>
    </xf>
    <xf numFmtId="177" fontId="20" fillId="7" borderId="106" xfId="1" applyNumberFormat="1" applyFont="1" applyFill="1" applyBorder="1" applyAlignment="1" applyProtection="1">
      <alignment horizontal="right" vertical="center" wrapText="1"/>
    </xf>
    <xf numFmtId="0" fontId="20" fillId="0" borderId="96" xfId="5" applyFont="1" applyBorder="1" applyAlignment="1" applyProtection="1">
      <alignment horizontal="center" vertical="center"/>
    </xf>
    <xf numFmtId="0" fontId="20" fillId="0" borderId="98" xfId="5" applyFont="1" applyFill="1" applyBorder="1" applyAlignment="1" applyProtection="1">
      <alignment horizontal="left" vertical="center" wrapText="1"/>
    </xf>
    <xf numFmtId="0" fontId="20" fillId="0" borderId="99" xfId="5" applyFont="1" applyFill="1" applyBorder="1" applyAlignment="1" applyProtection="1">
      <alignment horizontal="left" vertical="center" wrapText="1"/>
    </xf>
    <xf numFmtId="177" fontId="20" fillId="7" borderId="20" xfId="1" applyNumberFormat="1" applyFont="1" applyFill="1" applyBorder="1" applyAlignment="1" applyProtection="1">
      <alignment horizontal="right" vertical="center" wrapText="1"/>
    </xf>
    <xf numFmtId="0" fontId="20" fillId="0" borderId="107" xfId="5" applyFont="1" applyBorder="1" applyAlignment="1" applyProtection="1">
      <alignment horizontal="center" vertical="center"/>
    </xf>
    <xf numFmtId="0" fontId="20" fillId="0" borderId="90" xfId="5" applyFont="1" applyFill="1" applyBorder="1" applyAlignment="1" applyProtection="1">
      <alignment horizontal="left" vertical="center" wrapText="1"/>
    </xf>
    <xf numFmtId="0" fontId="20" fillId="0" borderId="91" xfId="5" applyFont="1" applyFill="1" applyBorder="1" applyAlignment="1" applyProtection="1">
      <alignment horizontal="left" vertical="center" wrapText="1"/>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13</xdr:col>
      <xdr:colOff>9525</xdr:colOff>
      <xdr:row>53</xdr:row>
      <xdr:rowOff>76051</xdr:rowOff>
    </xdr:from>
    <xdr:ext cx="2898775"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91050" y="6886426"/>
          <a:ext cx="2898775" cy="359073"/>
        </a:xfrm>
        <a:prstGeom prst="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lnSpc>
              <a:spcPct val="100000"/>
            </a:lnSpc>
          </a:pPr>
          <a:r>
            <a:rPr kumimoji="1" lang="en-US" altLang="ja-JP" sz="800">
              <a:solidFill>
                <a:srgbClr val="FF0000"/>
              </a:solidFill>
            </a:rPr>
            <a:t>※</a:t>
          </a:r>
          <a:r>
            <a:rPr kumimoji="1" lang="ja-JP" altLang="en-US" sz="800">
              <a:solidFill>
                <a:srgbClr val="FF0000"/>
              </a:solidFill>
            </a:rPr>
            <a:t>助成決定者が必ず主催者となっていること。</a:t>
          </a:r>
        </a:p>
        <a:p>
          <a:pPr algn="l">
            <a:lnSpc>
              <a:spcPct val="100000"/>
            </a:lnSpc>
          </a:pPr>
          <a:r>
            <a:rPr kumimoji="1" lang="en-US" altLang="ja-JP" sz="800">
              <a:solidFill>
                <a:srgbClr val="FF0000"/>
              </a:solidFill>
            </a:rPr>
            <a:t>※</a:t>
          </a:r>
          <a:r>
            <a:rPr kumimoji="1" lang="ja-JP" altLang="en-US" sz="800">
              <a:solidFill>
                <a:srgbClr val="FF0000"/>
              </a:solidFill>
            </a:rPr>
            <a:t>開催要項等と一致した主催者・共催者を記入すること。</a:t>
          </a:r>
        </a:p>
      </xdr:txBody>
    </xdr:sp>
    <xdr:clientData/>
  </xdr:oneCellAnchor>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8</xdr:col>
          <xdr:colOff>317500</xdr:colOff>
          <xdr:row>89</xdr:row>
          <xdr:rowOff>114300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88</xdr:row>
          <xdr:rowOff>19050</xdr:rowOff>
        </xdr:from>
        <xdr:to>
          <xdr:col>11</xdr:col>
          <xdr:colOff>336550</xdr:colOff>
          <xdr:row>89</xdr:row>
          <xdr:rowOff>114300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88</xdr:row>
          <xdr:rowOff>19050</xdr:rowOff>
        </xdr:from>
        <xdr:to>
          <xdr:col>15</xdr:col>
          <xdr:colOff>241300</xdr:colOff>
          <xdr:row>89</xdr:row>
          <xdr:rowOff>114300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0</xdr:rowOff>
        </xdr:from>
        <xdr:to>
          <xdr:col>8</xdr:col>
          <xdr:colOff>38100</xdr:colOff>
          <xdr:row>91</xdr:row>
          <xdr:rowOff>95250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88</xdr:row>
          <xdr:rowOff>19050</xdr:rowOff>
        </xdr:from>
        <xdr:to>
          <xdr:col>17</xdr:col>
          <xdr:colOff>260350</xdr:colOff>
          <xdr:row>89</xdr:row>
          <xdr:rowOff>114300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92</xdr:row>
          <xdr:rowOff>38100</xdr:rowOff>
        </xdr:from>
        <xdr:to>
          <xdr:col>8</xdr:col>
          <xdr:colOff>38100</xdr:colOff>
          <xdr:row>93</xdr:row>
          <xdr:rowOff>95250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94</xdr:row>
          <xdr:rowOff>19050</xdr:rowOff>
        </xdr:from>
        <xdr:to>
          <xdr:col>8</xdr:col>
          <xdr:colOff>228600</xdr:colOff>
          <xdr:row>95</xdr:row>
          <xdr:rowOff>76200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19050</xdr:rowOff>
        </xdr:from>
        <xdr:to>
          <xdr:col>9</xdr:col>
          <xdr:colOff>0</xdr:colOff>
          <xdr:row>51</xdr:row>
          <xdr:rowOff>107950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国際大会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50</xdr:row>
          <xdr:rowOff>19050</xdr:rowOff>
        </xdr:from>
        <xdr:to>
          <xdr:col>12</xdr:col>
          <xdr:colOff>0</xdr:colOff>
          <xdr:row>51</xdr:row>
          <xdr:rowOff>107950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日本選手権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50</xdr:row>
          <xdr:rowOff>19050</xdr:rowOff>
        </xdr:from>
        <xdr:to>
          <xdr:col>14</xdr:col>
          <xdr:colOff>342900</xdr:colOff>
          <xdr:row>51</xdr:row>
          <xdr:rowOff>107950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全国大会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127000</xdr:rowOff>
        </xdr:from>
        <xdr:to>
          <xdr:col>7</xdr:col>
          <xdr:colOff>184150</xdr:colOff>
          <xdr:row>35</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127000</xdr:rowOff>
        </xdr:from>
        <xdr:to>
          <xdr:col>9</xdr:col>
          <xdr:colOff>171450</xdr:colOff>
          <xdr:row>35</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203200</xdr:colOff>
          <xdr:row>97</xdr:row>
          <xdr:rowOff>114300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107950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298450</xdr:colOff>
          <xdr:row>99</xdr:row>
          <xdr:rowOff>114300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12</xdr:col>
          <xdr:colOff>317500</xdr:colOff>
          <xdr:row>103</xdr:row>
          <xdr:rowOff>88900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12700</xdr:rowOff>
        </xdr:from>
        <xdr:to>
          <xdr:col>20</xdr:col>
          <xdr:colOff>152400</xdr:colOff>
          <xdr:row>114</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12700</xdr:rowOff>
        </xdr:from>
        <xdr:to>
          <xdr:col>7</xdr:col>
          <xdr:colOff>266700</xdr:colOff>
          <xdr:row>105</xdr:row>
          <xdr:rowOff>107950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8</xdr:col>
          <xdr:colOff>314325</xdr:colOff>
          <xdr:row>89</xdr:row>
          <xdr:rowOff>114300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88</xdr:row>
          <xdr:rowOff>19050</xdr:rowOff>
        </xdr:from>
        <xdr:to>
          <xdr:col>12</xdr:col>
          <xdr:colOff>0</xdr:colOff>
          <xdr:row>89</xdr:row>
          <xdr:rowOff>114300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88</xdr:row>
          <xdr:rowOff>19050</xdr:rowOff>
        </xdr:from>
        <xdr:to>
          <xdr:col>15</xdr:col>
          <xdr:colOff>238125</xdr:colOff>
          <xdr:row>89</xdr:row>
          <xdr:rowOff>114300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0</xdr:rowOff>
        </xdr:from>
        <xdr:to>
          <xdr:col>8</xdr:col>
          <xdr:colOff>38100</xdr:colOff>
          <xdr:row>91</xdr:row>
          <xdr:rowOff>95250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88</xdr:row>
          <xdr:rowOff>19050</xdr:rowOff>
        </xdr:from>
        <xdr:to>
          <xdr:col>17</xdr:col>
          <xdr:colOff>257175</xdr:colOff>
          <xdr:row>89</xdr:row>
          <xdr:rowOff>114300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92</xdr:row>
          <xdr:rowOff>38100</xdr:rowOff>
        </xdr:from>
        <xdr:to>
          <xdr:col>8</xdr:col>
          <xdr:colOff>38100</xdr:colOff>
          <xdr:row>93</xdr:row>
          <xdr:rowOff>95250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94</xdr:row>
          <xdr:rowOff>19050</xdr:rowOff>
        </xdr:from>
        <xdr:to>
          <xdr:col>8</xdr:col>
          <xdr:colOff>228600</xdr:colOff>
          <xdr:row>95</xdr:row>
          <xdr:rowOff>76200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19050</xdr:rowOff>
        </xdr:from>
        <xdr:to>
          <xdr:col>9</xdr:col>
          <xdr:colOff>0</xdr:colOff>
          <xdr:row>51</xdr:row>
          <xdr:rowOff>104775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国際大会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50</xdr:row>
          <xdr:rowOff>19050</xdr:rowOff>
        </xdr:from>
        <xdr:to>
          <xdr:col>12</xdr:col>
          <xdr:colOff>0</xdr:colOff>
          <xdr:row>51</xdr:row>
          <xdr:rowOff>104775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日本選手権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50</xdr:row>
          <xdr:rowOff>19050</xdr:rowOff>
        </xdr:from>
        <xdr:to>
          <xdr:col>15</xdr:col>
          <xdr:colOff>0</xdr:colOff>
          <xdr:row>51</xdr:row>
          <xdr:rowOff>104775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全国大会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200025</xdr:colOff>
          <xdr:row>97</xdr:row>
          <xdr:rowOff>114300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104775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295275</xdr:colOff>
          <xdr:row>99</xdr:row>
          <xdr:rowOff>114300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12</xdr:col>
          <xdr:colOff>314325</xdr:colOff>
          <xdr:row>103</xdr:row>
          <xdr:rowOff>85725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12700</xdr:rowOff>
        </xdr:from>
        <xdr:to>
          <xdr:col>20</xdr:col>
          <xdr:colOff>152400</xdr:colOff>
          <xdr:row>114</xdr:row>
          <xdr:rowOff>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12700</xdr:rowOff>
        </xdr:from>
        <xdr:to>
          <xdr:col>7</xdr:col>
          <xdr:colOff>266700</xdr:colOff>
          <xdr:row>105</xdr:row>
          <xdr:rowOff>104775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127000</xdr:rowOff>
        </xdr:from>
        <xdr:to>
          <xdr:col>7</xdr:col>
          <xdr:colOff>180975</xdr:colOff>
          <xdr:row>35</xdr:row>
          <xdr:rowOff>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127000</xdr:rowOff>
        </xdr:from>
        <xdr:to>
          <xdr:col>9</xdr:col>
          <xdr:colOff>171450</xdr:colOff>
          <xdr:row>35</xdr:row>
          <xdr:rowOff>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22412</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8165" y="2398059"/>
          <a:ext cx="8288432" cy="842593"/>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29</xdr:row>
      <xdr:rowOff>485774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867650"/>
          <a:ext cx="685800" cy="300989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8</xdr:col>
      <xdr:colOff>57150</xdr:colOff>
      <xdr:row>23</xdr:row>
      <xdr:rowOff>295275</xdr:rowOff>
    </xdr:from>
    <xdr:to>
      <xdr:col>8</xdr:col>
      <xdr:colOff>190500</xdr:colOff>
      <xdr:row>30</xdr:row>
      <xdr:rowOff>28575</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10067925" y="7848600"/>
          <a:ext cx="133350" cy="30765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400050</xdr:colOff>
      <xdr:row>26</xdr:row>
      <xdr:rowOff>209550</xdr:rowOff>
    </xdr:from>
    <xdr:to>
      <xdr:col>11</xdr:col>
      <xdr:colOff>322194</xdr:colOff>
      <xdr:row>27</xdr:row>
      <xdr:rowOff>367334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10410825" y="908685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前年度に同一活動の実施が無かった場合は、その旨をご記入ください。</a:t>
          </a:r>
        </a:p>
      </xdr:txBody>
    </xdr:sp>
    <xdr:clientData/>
  </xdr:twoCellAnchor>
  <xdr:oneCellAnchor>
    <xdr:from>
      <xdr:col>3</xdr:col>
      <xdr:colOff>2971800</xdr:colOff>
      <xdr:row>5</xdr:row>
      <xdr:rowOff>409575</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953125" y="19335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22412</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3662"/>
          <a:ext cx="8296276" cy="831387"/>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29</xdr:row>
      <xdr:rowOff>485774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867650"/>
          <a:ext cx="685800" cy="300989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24</xdr:row>
      <xdr:rowOff>0</xdr:rowOff>
    </xdr:from>
    <xdr:to>
      <xdr:col>8</xdr:col>
      <xdr:colOff>133350</xdr:colOff>
      <xdr:row>30</xdr:row>
      <xdr:rowOff>28575</xdr:rowOff>
    </xdr:to>
    <xdr:sp macro="" textlink="">
      <xdr:nvSpPr>
        <xdr:cNvPr id="4" name="右大かっこ 3">
          <a:extLst>
            <a:ext uri="{FF2B5EF4-FFF2-40B4-BE49-F238E27FC236}">
              <a16:creationId xmlns:a16="http://schemas.microsoft.com/office/drawing/2014/main" id="{00000000-0008-0000-0300-000004000000}"/>
            </a:ext>
          </a:extLst>
        </xdr:cNvPr>
        <xdr:cNvSpPr/>
      </xdr:nvSpPr>
      <xdr:spPr>
        <a:xfrm>
          <a:off x="10020300" y="7912100"/>
          <a:ext cx="133350" cy="30765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342900</xdr:colOff>
      <xdr:row>26</xdr:row>
      <xdr:rowOff>222250</xdr:rowOff>
    </xdr:from>
    <xdr:to>
      <xdr:col>11</xdr:col>
      <xdr:colOff>265044</xdr:colOff>
      <xdr:row>27</xdr:row>
      <xdr:rowOff>376859</xdr:rowOff>
    </xdr:to>
    <xdr:sp macro="" textlink="">
      <xdr:nvSpPr>
        <xdr:cNvPr id="5" name="角丸四角形吹き出し 5">
          <a:extLst>
            <a:ext uri="{FF2B5EF4-FFF2-40B4-BE49-F238E27FC236}">
              <a16:creationId xmlns:a16="http://schemas.microsoft.com/office/drawing/2014/main" id="{00000000-0008-0000-0300-000005000000}"/>
            </a:ext>
          </a:extLst>
        </xdr:cNvPr>
        <xdr:cNvSpPr/>
      </xdr:nvSpPr>
      <xdr:spPr>
        <a:xfrm>
          <a:off x="10363200" y="915035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前年度に同一活動の実施が無かった場合は、その旨をご記入ください。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4"/>
  <sheetViews>
    <sheetView showGridLines="0" tabSelected="1" view="pageBreakPreview" zoomScaleNormal="100" zoomScaleSheetLayoutView="100" workbookViewId="0">
      <selection activeCell="AA26" sqref="AA26"/>
    </sheetView>
  </sheetViews>
  <sheetFormatPr defaultColWidth="9" defaultRowHeight="13" x14ac:dyDescent="0.2"/>
  <cols>
    <col min="1" max="32" width="4.6328125" style="103" customWidth="1"/>
    <col min="33" max="16384" width="9" style="103"/>
  </cols>
  <sheetData>
    <row r="1" spans="1:22" ht="10" customHeight="1" x14ac:dyDescent="0.2">
      <c r="A1" s="287" t="s">
        <v>110</v>
      </c>
      <c r="B1" s="287"/>
      <c r="C1" s="287"/>
      <c r="D1" s="287"/>
      <c r="E1" s="287"/>
      <c r="F1" s="287"/>
      <c r="G1" s="287"/>
      <c r="H1" s="287"/>
      <c r="I1" s="287"/>
      <c r="J1" s="287"/>
      <c r="K1" s="287"/>
      <c r="L1" s="287"/>
      <c r="M1" s="287"/>
      <c r="N1" s="287"/>
      <c r="O1" s="287"/>
      <c r="P1" s="287"/>
      <c r="Q1" s="287"/>
      <c r="R1" s="287"/>
      <c r="S1" s="287"/>
      <c r="T1" s="287"/>
      <c r="U1" s="287"/>
      <c r="V1" s="287"/>
    </row>
    <row r="2" spans="1:22" ht="10" customHeight="1" x14ac:dyDescent="0.2">
      <c r="A2" s="287"/>
      <c r="B2" s="287"/>
      <c r="C2" s="287"/>
      <c r="D2" s="287"/>
      <c r="E2" s="287"/>
      <c r="F2" s="287"/>
      <c r="G2" s="287"/>
      <c r="H2" s="287"/>
      <c r="I2" s="287"/>
      <c r="J2" s="287"/>
      <c r="K2" s="287"/>
      <c r="L2" s="287"/>
      <c r="M2" s="287"/>
      <c r="N2" s="287"/>
      <c r="O2" s="287"/>
      <c r="P2" s="287"/>
      <c r="Q2" s="287"/>
      <c r="R2" s="287"/>
      <c r="S2" s="287"/>
      <c r="T2" s="287"/>
      <c r="U2" s="287"/>
      <c r="V2" s="287"/>
    </row>
    <row r="3" spans="1:22" ht="10" customHeight="1" x14ac:dyDescent="0.2">
      <c r="A3" s="287"/>
      <c r="B3" s="287"/>
      <c r="C3" s="287"/>
      <c r="D3" s="287"/>
      <c r="E3" s="287"/>
      <c r="F3" s="287"/>
      <c r="G3" s="287"/>
      <c r="H3" s="287"/>
      <c r="I3" s="287"/>
      <c r="J3" s="287"/>
      <c r="K3" s="287"/>
      <c r="L3" s="287"/>
      <c r="M3" s="287"/>
      <c r="N3" s="287"/>
      <c r="O3" s="287"/>
      <c r="P3" s="287"/>
      <c r="Q3" s="287"/>
      <c r="R3" s="287"/>
      <c r="S3" s="287"/>
      <c r="T3" s="287"/>
      <c r="U3" s="287"/>
      <c r="V3" s="287"/>
    </row>
    <row r="4" spans="1:22" ht="10" customHeight="1" x14ac:dyDescent="0.2">
      <c r="A4" s="288" t="s">
        <v>20</v>
      </c>
      <c r="B4" s="288"/>
      <c r="C4" s="288"/>
      <c r="D4" s="288"/>
      <c r="E4" s="288"/>
      <c r="F4" s="288"/>
      <c r="G4" s="288"/>
      <c r="H4" s="288"/>
      <c r="I4" s="288"/>
      <c r="J4" s="288"/>
      <c r="K4" s="288"/>
      <c r="L4" s="288"/>
      <c r="M4" s="288"/>
      <c r="N4" s="288"/>
      <c r="O4" s="288"/>
      <c r="P4" s="288"/>
      <c r="Q4" s="288"/>
      <c r="R4" s="288"/>
      <c r="S4" s="288"/>
      <c r="T4" s="288"/>
      <c r="U4" s="288"/>
      <c r="V4" s="288"/>
    </row>
    <row r="5" spans="1:22" ht="10" customHeight="1" thickBot="1" x14ac:dyDescent="0.25">
      <c r="A5" s="288"/>
      <c r="B5" s="288"/>
      <c r="C5" s="288"/>
      <c r="D5" s="288"/>
      <c r="E5" s="288"/>
      <c r="F5" s="288"/>
      <c r="G5" s="288"/>
      <c r="H5" s="288"/>
      <c r="I5" s="288"/>
      <c r="J5" s="288"/>
      <c r="K5" s="288"/>
      <c r="L5" s="288"/>
      <c r="M5" s="288"/>
      <c r="N5" s="288"/>
      <c r="O5" s="288"/>
      <c r="P5" s="288"/>
      <c r="Q5" s="288"/>
      <c r="R5" s="288"/>
      <c r="S5" s="288"/>
      <c r="T5" s="288"/>
      <c r="U5" s="288"/>
      <c r="V5" s="288"/>
    </row>
    <row r="6" spans="1:22" ht="9.75" customHeight="1" x14ac:dyDescent="0.2">
      <c r="A6" s="290" t="s">
        <v>19</v>
      </c>
      <c r="B6" s="291"/>
      <c r="C6" s="291"/>
      <c r="D6" s="291"/>
      <c r="E6" s="291"/>
      <c r="F6" s="292"/>
      <c r="G6" s="296" t="s">
        <v>21</v>
      </c>
      <c r="H6" s="297"/>
      <c r="I6" s="297"/>
      <c r="J6" s="297"/>
      <c r="K6" s="297"/>
      <c r="L6" s="297"/>
      <c r="M6" s="297"/>
      <c r="N6" s="297"/>
      <c r="O6" s="297"/>
      <c r="P6" s="297"/>
      <c r="Q6" s="297"/>
      <c r="R6" s="297"/>
      <c r="S6" s="297"/>
      <c r="T6" s="297"/>
      <c r="U6" s="297"/>
      <c r="V6" s="298"/>
    </row>
    <row r="7" spans="1:22" ht="10" customHeight="1" x14ac:dyDescent="0.2">
      <c r="A7" s="232"/>
      <c r="B7" s="230"/>
      <c r="C7" s="230"/>
      <c r="D7" s="230"/>
      <c r="E7" s="230"/>
      <c r="F7" s="231"/>
      <c r="G7" s="299"/>
      <c r="H7" s="300"/>
      <c r="I7" s="300"/>
      <c r="J7" s="300"/>
      <c r="K7" s="300"/>
      <c r="L7" s="300"/>
      <c r="M7" s="300"/>
      <c r="N7" s="300"/>
      <c r="O7" s="300"/>
      <c r="P7" s="300"/>
      <c r="Q7" s="300"/>
      <c r="R7" s="300"/>
      <c r="S7" s="300"/>
      <c r="T7" s="300"/>
      <c r="U7" s="300"/>
      <c r="V7" s="301"/>
    </row>
    <row r="8" spans="1:22" ht="10" customHeight="1" x14ac:dyDescent="0.2">
      <c r="A8" s="232"/>
      <c r="B8" s="230"/>
      <c r="C8" s="230"/>
      <c r="D8" s="230"/>
      <c r="E8" s="230"/>
      <c r="F8" s="231"/>
      <c r="G8" s="302" t="s">
        <v>27</v>
      </c>
      <c r="H8" s="303"/>
      <c r="I8" s="303"/>
      <c r="J8" s="303"/>
      <c r="K8" s="303"/>
      <c r="L8" s="303"/>
      <c r="M8" s="303"/>
      <c r="N8" s="303"/>
      <c r="O8" s="303"/>
      <c r="P8" s="303"/>
      <c r="Q8" s="303"/>
      <c r="R8" s="303"/>
      <c r="S8" s="303"/>
      <c r="T8" s="303"/>
      <c r="U8" s="303"/>
      <c r="V8" s="304"/>
    </row>
    <row r="9" spans="1:22" ht="10" customHeight="1" thickBot="1" x14ac:dyDescent="0.25">
      <c r="A9" s="293"/>
      <c r="B9" s="294"/>
      <c r="C9" s="294"/>
      <c r="D9" s="294"/>
      <c r="E9" s="294"/>
      <c r="F9" s="295"/>
      <c r="G9" s="305"/>
      <c r="H9" s="306"/>
      <c r="I9" s="306"/>
      <c r="J9" s="306"/>
      <c r="K9" s="306"/>
      <c r="L9" s="306"/>
      <c r="M9" s="306"/>
      <c r="N9" s="306"/>
      <c r="O9" s="306"/>
      <c r="P9" s="306"/>
      <c r="Q9" s="306"/>
      <c r="R9" s="306"/>
      <c r="S9" s="306"/>
      <c r="T9" s="306"/>
      <c r="U9" s="306"/>
      <c r="V9" s="307"/>
    </row>
    <row r="10" spans="1:22" ht="10" customHeight="1" thickBot="1" x14ac:dyDescent="0.25">
      <c r="A10" s="289" t="s">
        <v>22</v>
      </c>
      <c r="B10" s="289"/>
      <c r="C10" s="289"/>
      <c r="D10" s="289"/>
      <c r="E10" s="289"/>
      <c r="F10" s="289"/>
      <c r="G10" s="286" t="s">
        <v>17</v>
      </c>
      <c r="H10" s="286"/>
      <c r="I10" s="286"/>
      <c r="J10" s="286"/>
      <c r="K10" s="286"/>
      <c r="L10" s="286"/>
      <c r="M10" s="286"/>
      <c r="N10" s="286"/>
      <c r="O10" s="286"/>
      <c r="P10" s="286"/>
      <c r="Q10" s="286"/>
      <c r="R10" s="286"/>
      <c r="S10" s="286"/>
      <c r="T10" s="286"/>
      <c r="U10" s="286"/>
      <c r="V10" s="286"/>
    </row>
    <row r="11" spans="1:22" ht="10" customHeight="1" thickBot="1" x14ac:dyDescent="0.25">
      <c r="A11" s="289"/>
      <c r="B11" s="289"/>
      <c r="C11" s="289"/>
      <c r="D11" s="289"/>
      <c r="E11" s="289"/>
      <c r="F11" s="289"/>
      <c r="G11" s="286"/>
      <c r="H11" s="286"/>
      <c r="I11" s="286"/>
      <c r="J11" s="286"/>
      <c r="K11" s="286"/>
      <c r="L11" s="286"/>
      <c r="M11" s="286"/>
      <c r="N11" s="286"/>
      <c r="O11" s="286"/>
      <c r="P11" s="286"/>
      <c r="Q11" s="286"/>
      <c r="R11" s="286"/>
      <c r="S11" s="286"/>
      <c r="T11" s="286"/>
      <c r="U11" s="286"/>
      <c r="V11" s="286"/>
    </row>
    <row r="12" spans="1:22" ht="10" customHeight="1" thickBot="1" x14ac:dyDescent="0.25">
      <c r="A12" s="289"/>
      <c r="B12" s="289"/>
      <c r="C12" s="289"/>
      <c r="D12" s="289"/>
      <c r="E12" s="289"/>
      <c r="F12" s="289"/>
      <c r="G12" s="286"/>
      <c r="H12" s="286"/>
      <c r="I12" s="286"/>
      <c r="J12" s="286"/>
      <c r="K12" s="286"/>
      <c r="L12" s="286"/>
      <c r="M12" s="286"/>
      <c r="N12" s="286"/>
      <c r="O12" s="286"/>
      <c r="P12" s="286"/>
      <c r="Q12" s="286"/>
      <c r="R12" s="286"/>
      <c r="S12" s="286"/>
      <c r="T12" s="286"/>
      <c r="U12" s="286"/>
      <c r="V12" s="286"/>
    </row>
    <row r="13" spans="1:22" ht="10" customHeight="1" thickBot="1" x14ac:dyDescent="0.25">
      <c r="A13" s="289" t="s">
        <v>23</v>
      </c>
      <c r="B13" s="289"/>
      <c r="C13" s="289"/>
      <c r="D13" s="289"/>
      <c r="E13" s="289"/>
      <c r="F13" s="289"/>
      <c r="G13" s="286" t="s">
        <v>52</v>
      </c>
      <c r="H13" s="286"/>
      <c r="I13" s="286"/>
      <c r="J13" s="286"/>
      <c r="K13" s="286"/>
      <c r="L13" s="286"/>
      <c r="M13" s="286"/>
      <c r="N13" s="286"/>
      <c r="O13" s="286"/>
      <c r="P13" s="286"/>
      <c r="Q13" s="286"/>
      <c r="R13" s="286"/>
      <c r="S13" s="286"/>
      <c r="T13" s="286"/>
      <c r="U13" s="286"/>
      <c r="V13" s="286"/>
    </row>
    <row r="14" spans="1:22" ht="10" customHeight="1" thickBot="1" x14ac:dyDescent="0.25">
      <c r="A14" s="289"/>
      <c r="B14" s="289"/>
      <c r="C14" s="289"/>
      <c r="D14" s="289"/>
      <c r="E14" s="289"/>
      <c r="F14" s="289"/>
      <c r="G14" s="286"/>
      <c r="H14" s="286"/>
      <c r="I14" s="286"/>
      <c r="J14" s="286"/>
      <c r="K14" s="286"/>
      <c r="L14" s="286"/>
      <c r="M14" s="286"/>
      <c r="N14" s="286"/>
      <c r="O14" s="286"/>
      <c r="P14" s="286"/>
      <c r="Q14" s="286"/>
      <c r="R14" s="286"/>
      <c r="S14" s="286"/>
      <c r="T14" s="286"/>
      <c r="U14" s="286"/>
      <c r="V14" s="286"/>
    </row>
    <row r="15" spans="1:22" ht="10" customHeight="1" thickBot="1" x14ac:dyDescent="0.25">
      <c r="A15" s="289"/>
      <c r="B15" s="289"/>
      <c r="C15" s="289"/>
      <c r="D15" s="289"/>
      <c r="E15" s="289"/>
      <c r="F15" s="289"/>
      <c r="G15" s="286"/>
      <c r="H15" s="286"/>
      <c r="I15" s="286"/>
      <c r="J15" s="286"/>
      <c r="K15" s="286"/>
      <c r="L15" s="286"/>
      <c r="M15" s="286"/>
      <c r="N15" s="286"/>
      <c r="O15" s="286"/>
      <c r="P15" s="286"/>
      <c r="Q15" s="286"/>
      <c r="R15" s="286"/>
      <c r="S15" s="286"/>
      <c r="T15" s="286"/>
      <c r="U15" s="286"/>
      <c r="V15" s="286"/>
    </row>
    <row r="16" spans="1:22" ht="10" customHeight="1" x14ac:dyDescent="0.2">
      <c r="A16" s="308" t="s">
        <v>108</v>
      </c>
      <c r="B16" s="309"/>
      <c r="C16" s="309"/>
      <c r="D16" s="309"/>
      <c r="E16" s="309"/>
      <c r="F16" s="309"/>
      <c r="G16" s="312" t="s">
        <v>109</v>
      </c>
      <c r="H16" s="313"/>
      <c r="I16" s="313"/>
      <c r="J16" s="313"/>
      <c r="K16" s="313"/>
      <c r="L16" s="313"/>
      <c r="M16" s="313"/>
      <c r="N16" s="313"/>
      <c r="O16" s="313"/>
      <c r="P16" s="313"/>
      <c r="Q16" s="313"/>
      <c r="R16" s="313"/>
      <c r="S16" s="313"/>
      <c r="T16" s="313"/>
      <c r="U16" s="313"/>
      <c r="V16" s="313"/>
    </row>
    <row r="17" spans="1:22" ht="10" customHeight="1" x14ac:dyDescent="0.2">
      <c r="A17" s="310"/>
      <c r="B17" s="310"/>
      <c r="C17" s="310"/>
      <c r="D17" s="310"/>
      <c r="E17" s="310"/>
      <c r="F17" s="310"/>
      <c r="G17" s="314"/>
      <c r="H17" s="314"/>
      <c r="I17" s="314"/>
      <c r="J17" s="314"/>
      <c r="K17" s="314"/>
      <c r="L17" s="314"/>
      <c r="M17" s="314"/>
      <c r="N17" s="314"/>
      <c r="O17" s="314"/>
      <c r="P17" s="314"/>
      <c r="Q17" s="314"/>
      <c r="R17" s="314"/>
      <c r="S17" s="314"/>
      <c r="T17" s="314"/>
      <c r="U17" s="314"/>
      <c r="V17" s="314"/>
    </row>
    <row r="18" spans="1:22" ht="10" customHeight="1" x14ac:dyDescent="0.2">
      <c r="A18" s="310"/>
      <c r="B18" s="310"/>
      <c r="C18" s="310"/>
      <c r="D18" s="310"/>
      <c r="E18" s="310"/>
      <c r="F18" s="310"/>
      <c r="G18" s="314"/>
      <c r="H18" s="314"/>
      <c r="I18" s="314"/>
      <c r="J18" s="314"/>
      <c r="K18" s="314"/>
      <c r="L18" s="314"/>
      <c r="M18" s="314"/>
      <c r="N18" s="314"/>
      <c r="O18" s="314"/>
      <c r="P18" s="314"/>
      <c r="Q18" s="314"/>
      <c r="R18" s="314"/>
      <c r="S18" s="314"/>
      <c r="T18" s="314"/>
      <c r="U18" s="314"/>
      <c r="V18" s="314"/>
    </row>
    <row r="19" spans="1:22" ht="10" customHeight="1" x14ac:dyDescent="0.2">
      <c r="A19" s="310"/>
      <c r="B19" s="310"/>
      <c r="C19" s="310"/>
      <c r="D19" s="310"/>
      <c r="E19" s="310"/>
      <c r="F19" s="310"/>
      <c r="G19" s="314"/>
      <c r="H19" s="314"/>
      <c r="I19" s="314"/>
      <c r="J19" s="314"/>
      <c r="K19" s="314"/>
      <c r="L19" s="314"/>
      <c r="M19" s="314"/>
      <c r="N19" s="314"/>
      <c r="O19" s="314"/>
      <c r="P19" s="314"/>
      <c r="Q19" s="314"/>
      <c r="R19" s="314"/>
      <c r="S19" s="314"/>
      <c r="T19" s="314"/>
      <c r="U19" s="314"/>
      <c r="V19" s="314"/>
    </row>
    <row r="20" spans="1:22" ht="10" customHeight="1" x14ac:dyDescent="0.2">
      <c r="A20" s="310"/>
      <c r="B20" s="310"/>
      <c r="C20" s="310"/>
      <c r="D20" s="310"/>
      <c r="E20" s="310"/>
      <c r="F20" s="310"/>
      <c r="G20" s="314"/>
      <c r="H20" s="314"/>
      <c r="I20" s="314"/>
      <c r="J20" s="314"/>
      <c r="K20" s="314"/>
      <c r="L20" s="314"/>
      <c r="M20" s="314"/>
      <c r="N20" s="314"/>
      <c r="O20" s="314"/>
      <c r="P20" s="314"/>
      <c r="Q20" s="314"/>
      <c r="R20" s="314"/>
      <c r="S20" s="314"/>
      <c r="T20" s="314"/>
      <c r="U20" s="314"/>
      <c r="V20" s="314"/>
    </row>
    <row r="21" spans="1:22" ht="10" customHeight="1" x14ac:dyDescent="0.2">
      <c r="A21" s="310"/>
      <c r="B21" s="310"/>
      <c r="C21" s="310"/>
      <c r="D21" s="310"/>
      <c r="E21" s="310"/>
      <c r="F21" s="310"/>
      <c r="G21" s="314"/>
      <c r="H21" s="314"/>
      <c r="I21" s="314"/>
      <c r="J21" s="314"/>
      <c r="K21" s="314"/>
      <c r="L21" s="314"/>
      <c r="M21" s="314"/>
      <c r="N21" s="314"/>
      <c r="O21" s="314"/>
      <c r="P21" s="314"/>
      <c r="Q21" s="314"/>
      <c r="R21" s="314"/>
      <c r="S21" s="314"/>
      <c r="T21" s="314"/>
      <c r="U21" s="314"/>
      <c r="V21" s="314"/>
    </row>
    <row r="22" spans="1:22" ht="10" customHeight="1" x14ac:dyDescent="0.2">
      <c r="A22" s="310"/>
      <c r="B22" s="310"/>
      <c r="C22" s="310"/>
      <c r="D22" s="310"/>
      <c r="E22" s="310"/>
      <c r="F22" s="310"/>
      <c r="G22" s="314"/>
      <c r="H22" s="314"/>
      <c r="I22" s="314"/>
      <c r="J22" s="314"/>
      <c r="K22" s="314"/>
      <c r="L22" s="314"/>
      <c r="M22" s="314"/>
      <c r="N22" s="314"/>
      <c r="O22" s="314"/>
      <c r="P22" s="314"/>
      <c r="Q22" s="314"/>
      <c r="R22" s="314"/>
      <c r="S22" s="314"/>
      <c r="T22" s="314"/>
      <c r="U22" s="314"/>
      <c r="V22" s="314"/>
    </row>
    <row r="23" spans="1:22" ht="10" customHeight="1" x14ac:dyDescent="0.2">
      <c r="A23" s="310"/>
      <c r="B23" s="310"/>
      <c r="C23" s="310"/>
      <c r="D23" s="310"/>
      <c r="E23" s="310"/>
      <c r="F23" s="310"/>
      <c r="G23" s="314"/>
      <c r="H23" s="314"/>
      <c r="I23" s="314"/>
      <c r="J23" s="314"/>
      <c r="K23" s="314"/>
      <c r="L23" s="314"/>
      <c r="M23" s="314"/>
      <c r="N23" s="314"/>
      <c r="O23" s="314"/>
      <c r="P23" s="314"/>
      <c r="Q23" s="314"/>
      <c r="R23" s="314"/>
      <c r="S23" s="314"/>
      <c r="T23" s="314"/>
      <c r="U23" s="314"/>
      <c r="V23" s="314"/>
    </row>
    <row r="24" spans="1:22" ht="10" customHeight="1" thickBot="1" x14ac:dyDescent="0.25">
      <c r="A24" s="311"/>
      <c r="B24" s="311"/>
      <c r="C24" s="311"/>
      <c r="D24" s="311"/>
      <c r="E24" s="311"/>
      <c r="F24" s="311"/>
      <c r="G24" s="315"/>
      <c r="H24" s="315"/>
      <c r="I24" s="315"/>
      <c r="J24" s="315"/>
      <c r="K24" s="315"/>
      <c r="L24" s="315"/>
      <c r="M24" s="315"/>
      <c r="N24" s="315"/>
      <c r="O24" s="315"/>
      <c r="P24" s="315"/>
      <c r="Q24" s="315"/>
      <c r="R24" s="315"/>
      <c r="S24" s="315"/>
      <c r="T24" s="315"/>
      <c r="U24" s="315"/>
      <c r="V24" s="315"/>
    </row>
    <row r="25" spans="1:22" ht="10" customHeight="1" x14ac:dyDescent="0.2">
      <c r="A25" s="309" t="s">
        <v>29</v>
      </c>
      <c r="B25" s="309"/>
      <c r="C25" s="309"/>
      <c r="D25" s="309"/>
      <c r="E25" s="309"/>
      <c r="F25" s="309"/>
      <c r="G25" s="395" t="s">
        <v>30</v>
      </c>
      <c r="H25" s="396"/>
      <c r="I25" s="396"/>
      <c r="J25" s="396"/>
      <c r="K25" s="396"/>
      <c r="L25" s="396"/>
      <c r="M25" s="396"/>
      <c r="N25" s="396"/>
      <c r="O25" s="396"/>
      <c r="P25" s="396"/>
      <c r="Q25" s="396"/>
      <c r="R25" s="396"/>
      <c r="S25" s="396"/>
      <c r="T25" s="396"/>
      <c r="U25" s="396"/>
      <c r="V25" s="397"/>
    </row>
    <row r="26" spans="1:22" ht="10" customHeight="1" x14ac:dyDescent="0.2">
      <c r="A26" s="310"/>
      <c r="B26" s="310"/>
      <c r="C26" s="310"/>
      <c r="D26" s="310"/>
      <c r="E26" s="310"/>
      <c r="F26" s="310"/>
      <c r="G26" s="244"/>
      <c r="H26" s="245"/>
      <c r="I26" s="245"/>
      <c r="J26" s="245"/>
      <c r="K26" s="245"/>
      <c r="L26" s="245"/>
      <c r="M26" s="245"/>
      <c r="N26" s="245"/>
      <c r="O26" s="245"/>
      <c r="P26" s="245"/>
      <c r="Q26" s="245"/>
      <c r="R26" s="245"/>
      <c r="S26" s="245"/>
      <c r="T26" s="245"/>
      <c r="U26" s="245"/>
      <c r="V26" s="246"/>
    </row>
    <row r="27" spans="1:22" ht="10" customHeight="1" x14ac:dyDescent="0.2">
      <c r="A27" s="310"/>
      <c r="B27" s="310"/>
      <c r="C27" s="310"/>
      <c r="D27" s="310"/>
      <c r="E27" s="310"/>
      <c r="F27" s="310"/>
      <c r="G27" s="244"/>
      <c r="H27" s="245"/>
      <c r="I27" s="245"/>
      <c r="J27" s="245"/>
      <c r="K27" s="245"/>
      <c r="L27" s="245"/>
      <c r="M27" s="245"/>
      <c r="N27" s="245"/>
      <c r="O27" s="245"/>
      <c r="P27" s="245"/>
      <c r="Q27" s="245"/>
      <c r="R27" s="245"/>
      <c r="S27" s="245"/>
      <c r="T27" s="245"/>
      <c r="U27" s="245"/>
      <c r="V27" s="246"/>
    </row>
    <row r="28" spans="1:22" ht="10" customHeight="1" x14ac:dyDescent="0.2">
      <c r="A28" s="310"/>
      <c r="B28" s="310"/>
      <c r="C28" s="310"/>
      <c r="D28" s="310"/>
      <c r="E28" s="310"/>
      <c r="F28" s="310"/>
      <c r="G28" s="244"/>
      <c r="H28" s="245"/>
      <c r="I28" s="245"/>
      <c r="J28" s="245"/>
      <c r="K28" s="245"/>
      <c r="L28" s="245"/>
      <c r="M28" s="245"/>
      <c r="N28" s="245"/>
      <c r="O28" s="245"/>
      <c r="P28" s="245"/>
      <c r="Q28" s="245"/>
      <c r="R28" s="245"/>
      <c r="S28" s="245"/>
      <c r="T28" s="245"/>
      <c r="U28" s="245"/>
      <c r="V28" s="246"/>
    </row>
    <row r="29" spans="1:22" ht="10" customHeight="1" x14ac:dyDescent="0.2">
      <c r="A29" s="310"/>
      <c r="B29" s="310"/>
      <c r="C29" s="310"/>
      <c r="D29" s="310"/>
      <c r="E29" s="310"/>
      <c r="F29" s="310"/>
      <c r="G29" s="244"/>
      <c r="H29" s="245"/>
      <c r="I29" s="245"/>
      <c r="J29" s="245"/>
      <c r="K29" s="245"/>
      <c r="L29" s="245"/>
      <c r="M29" s="245"/>
      <c r="N29" s="245"/>
      <c r="O29" s="245"/>
      <c r="P29" s="245"/>
      <c r="Q29" s="245"/>
      <c r="R29" s="245"/>
      <c r="S29" s="245"/>
      <c r="T29" s="245"/>
      <c r="U29" s="245"/>
      <c r="V29" s="246"/>
    </row>
    <row r="30" spans="1:22" ht="10" customHeight="1" x14ac:dyDescent="0.2">
      <c r="A30" s="310"/>
      <c r="B30" s="310"/>
      <c r="C30" s="310"/>
      <c r="D30" s="310"/>
      <c r="E30" s="310"/>
      <c r="F30" s="310"/>
      <c r="G30" s="244"/>
      <c r="H30" s="245"/>
      <c r="I30" s="245"/>
      <c r="J30" s="245"/>
      <c r="K30" s="245"/>
      <c r="L30" s="245"/>
      <c r="M30" s="245"/>
      <c r="N30" s="245"/>
      <c r="O30" s="245"/>
      <c r="P30" s="245"/>
      <c r="Q30" s="245"/>
      <c r="R30" s="245"/>
      <c r="S30" s="245"/>
      <c r="T30" s="245"/>
      <c r="U30" s="245"/>
      <c r="V30" s="246"/>
    </row>
    <row r="31" spans="1:22" ht="10" customHeight="1" x14ac:dyDescent="0.2">
      <c r="A31" s="310"/>
      <c r="B31" s="310"/>
      <c r="C31" s="310"/>
      <c r="D31" s="310"/>
      <c r="E31" s="310"/>
      <c r="F31" s="310"/>
      <c r="G31" s="244"/>
      <c r="H31" s="245"/>
      <c r="I31" s="245"/>
      <c r="J31" s="245"/>
      <c r="K31" s="245"/>
      <c r="L31" s="245"/>
      <c r="M31" s="245"/>
      <c r="N31" s="245"/>
      <c r="O31" s="245"/>
      <c r="P31" s="245"/>
      <c r="Q31" s="245"/>
      <c r="R31" s="245"/>
      <c r="S31" s="245"/>
      <c r="T31" s="245"/>
      <c r="U31" s="245"/>
      <c r="V31" s="246"/>
    </row>
    <row r="32" spans="1:22" ht="10" customHeight="1" x14ac:dyDescent="0.2">
      <c r="A32" s="310"/>
      <c r="B32" s="310"/>
      <c r="C32" s="310"/>
      <c r="D32" s="310"/>
      <c r="E32" s="310"/>
      <c r="F32" s="310"/>
      <c r="G32" s="244"/>
      <c r="H32" s="245"/>
      <c r="I32" s="245"/>
      <c r="J32" s="245"/>
      <c r="K32" s="245"/>
      <c r="L32" s="245"/>
      <c r="M32" s="245"/>
      <c r="N32" s="245"/>
      <c r="O32" s="245"/>
      <c r="P32" s="245"/>
      <c r="Q32" s="245"/>
      <c r="R32" s="245"/>
      <c r="S32" s="245"/>
      <c r="T32" s="245"/>
      <c r="U32" s="245"/>
      <c r="V32" s="246"/>
    </row>
    <row r="33" spans="1:22" ht="10" customHeight="1" thickBot="1" x14ac:dyDescent="0.25">
      <c r="A33" s="310"/>
      <c r="B33" s="310"/>
      <c r="C33" s="310"/>
      <c r="D33" s="310"/>
      <c r="E33" s="310"/>
      <c r="F33" s="310"/>
      <c r="G33" s="244"/>
      <c r="H33" s="245"/>
      <c r="I33" s="245"/>
      <c r="J33" s="245"/>
      <c r="K33" s="245"/>
      <c r="L33" s="245"/>
      <c r="M33" s="245"/>
      <c r="N33" s="245"/>
      <c r="O33" s="245"/>
      <c r="P33" s="245"/>
      <c r="Q33" s="245"/>
      <c r="R33" s="245"/>
      <c r="S33" s="245"/>
      <c r="T33" s="245"/>
      <c r="U33" s="245"/>
      <c r="V33" s="246"/>
    </row>
    <row r="34" spans="1:22" ht="12" customHeight="1" x14ac:dyDescent="0.2">
      <c r="A34" s="153" t="s">
        <v>47</v>
      </c>
      <c r="B34" s="319" t="s">
        <v>94</v>
      </c>
      <c r="C34" s="320"/>
      <c r="D34" s="320"/>
      <c r="E34" s="320"/>
      <c r="F34" s="321"/>
      <c r="G34" s="50"/>
      <c r="H34" s="51"/>
      <c r="I34" s="51"/>
      <c r="J34" s="52"/>
      <c r="K34" s="322" t="s">
        <v>93</v>
      </c>
      <c r="L34" s="322"/>
      <c r="M34" s="322"/>
      <c r="N34" s="322"/>
      <c r="O34" s="322"/>
      <c r="P34" s="322"/>
      <c r="Q34" s="322"/>
      <c r="R34" s="322"/>
      <c r="S34" s="322"/>
      <c r="T34" s="322"/>
      <c r="U34" s="322"/>
      <c r="V34" s="323"/>
    </row>
    <row r="35" spans="1:22" ht="12" customHeight="1" x14ac:dyDescent="0.2">
      <c r="A35" s="154"/>
      <c r="B35" s="212"/>
      <c r="C35" s="213"/>
      <c r="D35" s="213"/>
      <c r="E35" s="213"/>
      <c r="F35" s="264"/>
      <c r="G35" s="53"/>
      <c r="H35" s="54"/>
      <c r="I35" s="54"/>
      <c r="J35" s="55"/>
      <c r="K35" s="324"/>
      <c r="L35" s="324"/>
      <c r="M35" s="324"/>
      <c r="N35" s="324"/>
      <c r="O35" s="324"/>
      <c r="P35" s="324"/>
      <c r="Q35" s="324"/>
      <c r="R35" s="324"/>
      <c r="S35" s="324"/>
      <c r="T35" s="324"/>
      <c r="U35" s="324"/>
      <c r="V35" s="325"/>
    </row>
    <row r="36" spans="1:22" ht="12" customHeight="1" x14ac:dyDescent="0.2">
      <c r="A36" s="154"/>
      <c r="B36" s="212"/>
      <c r="C36" s="213"/>
      <c r="D36" s="213"/>
      <c r="E36" s="213"/>
      <c r="F36" s="264"/>
      <c r="G36" s="56"/>
      <c r="H36" s="57"/>
      <c r="I36" s="57"/>
      <c r="J36" s="58"/>
      <c r="K36" s="326"/>
      <c r="L36" s="326"/>
      <c r="M36" s="326"/>
      <c r="N36" s="326"/>
      <c r="O36" s="326"/>
      <c r="P36" s="326"/>
      <c r="Q36" s="326"/>
      <c r="R36" s="326"/>
      <c r="S36" s="326"/>
      <c r="T36" s="326"/>
      <c r="U36" s="326"/>
      <c r="V36" s="327"/>
    </row>
    <row r="37" spans="1:22" ht="10" customHeight="1" x14ac:dyDescent="0.2">
      <c r="A37" s="154"/>
      <c r="B37" s="328" t="s">
        <v>44</v>
      </c>
      <c r="C37" s="329"/>
      <c r="D37" s="329"/>
      <c r="E37" s="329"/>
      <c r="F37" s="330"/>
      <c r="G37" s="331" t="s">
        <v>45</v>
      </c>
      <c r="H37" s="332"/>
      <c r="I37" s="332"/>
      <c r="J37" s="332"/>
      <c r="K37" s="332"/>
      <c r="L37" s="332"/>
      <c r="M37" s="332"/>
      <c r="N37" s="332"/>
      <c r="O37" s="332"/>
      <c r="P37" s="332"/>
      <c r="Q37" s="332"/>
      <c r="R37" s="332"/>
      <c r="S37" s="332"/>
      <c r="T37" s="332"/>
      <c r="U37" s="332"/>
      <c r="V37" s="333"/>
    </row>
    <row r="38" spans="1:22" ht="10" customHeight="1" x14ac:dyDescent="0.2">
      <c r="A38" s="154"/>
      <c r="B38" s="328"/>
      <c r="C38" s="329"/>
      <c r="D38" s="329"/>
      <c r="E38" s="329"/>
      <c r="F38" s="330"/>
      <c r="G38" s="334"/>
      <c r="H38" s="335"/>
      <c r="I38" s="335"/>
      <c r="J38" s="335"/>
      <c r="K38" s="335"/>
      <c r="L38" s="335"/>
      <c r="M38" s="335"/>
      <c r="N38" s="335"/>
      <c r="O38" s="335"/>
      <c r="P38" s="335"/>
      <c r="Q38" s="335"/>
      <c r="R38" s="335"/>
      <c r="S38" s="335"/>
      <c r="T38" s="335"/>
      <c r="U38" s="335"/>
      <c r="V38" s="336"/>
    </row>
    <row r="39" spans="1:22" ht="10" customHeight="1" x14ac:dyDescent="0.2">
      <c r="A39" s="154"/>
      <c r="B39" s="328"/>
      <c r="C39" s="329"/>
      <c r="D39" s="329"/>
      <c r="E39" s="329"/>
      <c r="F39" s="330"/>
      <c r="G39" s="337"/>
      <c r="H39" s="338"/>
      <c r="I39" s="338"/>
      <c r="J39" s="338"/>
      <c r="K39" s="338"/>
      <c r="L39" s="338"/>
      <c r="M39" s="338"/>
      <c r="N39" s="338"/>
      <c r="O39" s="338"/>
      <c r="P39" s="338"/>
      <c r="Q39" s="338"/>
      <c r="R39" s="338"/>
      <c r="S39" s="338"/>
      <c r="T39" s="338"/>
      <c r="U39" s="338"/>
      <c r="V39" s="339"/>
    </row>
    <row r="40" spans="1:22" ht="10" customHeight="1" x14ac:dyDescent="0.2">
      <c r="A40" s="154"/>
      <c r="B40" s="328" t="s">
        <v>46</v>
      </c>
      <c r="C40" s="329"/>
      <c r="D40" s="329"/>
      <c r="E40" s="329"/>
      <c r="F40" s="330"/>
      <c r="G40" s="241" t="s">
        <v>48</v>
      </c>
      <c r="H40" s="242"/>
      <c r="I40" s="242"/>
      <c r="J40" s="242"/>
      <c r="K40" s="242"/>
      <c r="L40" s="242"/>
      <c r="M40" s="242"/>
      <c r="N40" s="242"/>
      <c r="O40" s="242"/>
      <c r="P40" s="242"/>
      <c r="Q40" s="242"/>
      <c r="R40" s="242"/>
      <c r="S40" s="242"/>
      <c r="T40" s="242"/>
      <c r="U40" s="242"/>
      <c r="V40" s="243"/>
    </row>
    <row r="41" spans="1:22" ht="10" customHeight="1" x14ac:dyDescent="0.2">
      <c r="A41" s="154"/>
      <c r="B41" s="328"/>
      <c r="C41" s="329"/>
      <c r="D41" s="329"/>
      <c r="E41" s="329"/>
      <c r="F41" s="330"/>
      <c r="G41" s="244"/>
      <c r="H41" s="245"/>
      <c r="I41" s="245"/>
      <c r="J41" s="245"/>
      <c r="K41" s="245"/>
      <c r="L41" s="245"/>
      <c r="M41" s="245"/>
      <c r="N41" s="245"/>
      <c r="O41" s="245"/>
      <c r="P41" s="245"/>
      <c r="Q41" s="245"/>
      <c r="R41" s="245"/>
      <c r="S41" s="245"/>
      <c r="T41" s="245"/>
      <c r="U41" s="245"/>
      <c r="V41" s="246"/>
    </row>
    <row r="42" spans="1:22" ht="10" customHeight="1" x14ac:dyDescent="0.2">
      <c r="A42" s="154"/>
      <c r="B42" s="328"/>
      <c r="C42" s="329"/>
      <c r="D42" s="329"/>
      <c r="E42" s="329"/>
      <c r="F42" s="330"/>
      <c r="G42" s="244"/>
      <c r="H42" s="245"/>
      <c r="I42" s="245"/>
      <c r="J42" s="245"/>
      <c r="K42" s="245"/>
      <c r="L42" s="245"/>
      <c r="M42" s="245"/>
      <c r="N42" s="245"/>
      <c r="O42" s="245"/>
      <c r="P42" s="245"/>
      <c r="Q42" s="245"/>
      <c r="R42" s="245"/>
      <c r="S42" s="245"/>
      <c r="T42" s="245"/>
      <c r="U42" s="245"/>
      <c r="V42" s="246"/>
    </row>
    <row r="43" spans="1:22" ht="10" customHeight="1" x14ac:dyDescent="0.2">
      <c r="A43" s="154"/>
      <c r="B43" s="328"/>
      <c r="C43" s="329"/>
      <c r="D43" s="329"/>
      <c r="E43" s="329"/>
      <c r="F43" s="330"/>
      <c r="G43" s="244"/>
      <c r="H43" s="245"/>
      <c r="I43" s="245"/>
      <c r="J43" s="245"/>
      <c r="K43" s="245"/>
      <c r="L43" s="245"/>
      <c r="M43" s="245"/>
      <c r="N43" s="245"/>
      <c r="O43" s="245"/>
      <c r="P43" s="245"/>
      <c r="Q43" s="245"/>
      <c r="R43" s="245"/>
      <c r="S43" s="245"/>
      <c r="T43" s="245"/>
      <c r="U43" s="245"/>
      <c r="V43" s="246"/>
    </row>
    <row r="44" spans="1:22" ht="10" customHeight="1" x14ac:dyDescent="0.2">
      <c r="A44" s="154"/>
      <c r="B44" s="328"/>
      <c r="C44" s="329"/>
      <c r="D44" s="329"/>
      <c r="E44" s="329"/>
      <c r="F44" s="330"/>
      <c r="G44" s="244"/>
      <c r="H44" s="245"/>
      <c r="I44" s="245"/>
      <c r="J44" s="245"/>
      <c r="K44" s="245"/>
      <c r="L44" s="245"/>
      <c r="M44" s="245"/>
      <c r="N44" s="245"/>
      <c r="O44" s="245"/>
      <c r="P44" s="245"/>
      <c r="Q44" s="245"/>
      <c r="R44" s="245"/>
      <c r="S44" s="245"/>
      <c r="T44" s="245"/>
      <c r="U44" s="245"/>
      <c r="V44" s="246"/>
    </row>
    <row r="45" spans="1:22" ht="10" customHeight="1" thickBot="1" x14ac:dyDescent="0.25">
      <c r="A45" s="398"/>
      <c r="B45" s="340"/>
      <c r="C45" s="341"/>
      <c r="D45" s="341"/>
      <c r="E45" s="341"/>
      <c r="F45" s="342"/>
      <c r="G45" s="343"/>
      <c r="H45" s="344"/>
      <c r="I45" s="344"/>
      <c r="J45" s="344"/>
      <c r="K45" s="344"/>
      <c r="L45" s="344"/>
      <c r="M45" s="344"/>
      <c r="N45" s="344"/>
      <c r="O45" s="344"/>
      <c r="P45" s="344"/>
      <c r="Q45" s="344"/>
      <c r="R45" s="344"/>
      <c r="S45" s="344"/>
      <c r="T45" s="344"/>
      <c r="U45" s="344"/>
      <c r="V45" s="345"/>
    </row>
    <row r="46" spans="1:22" ht="9.75" customHeight="1" x14ac:dyDescent="0.2">
      <c r="A46" s="380" t="s">
        <v>40</v>
      </c>
      <c r="B46" s="319" t="s">
        <v>8</v>
      </c>
      <c r="C46" s="320"/>
      <c r="D46" s="320"/>
      <c r="E46" s="320"/>
      <c r="F46" s="321"/>
      <c r="G46" s="346" t="s">
        <v>90</v>
      </c>
      <c r="H46" s="316" t="s">
        <v>35</v>
      </c>
      <c r="I46" s="238" t="s">
        <v>0</v>
      </c>
      <c r="J46" s="316" t="s">
        <v>35</v>
      </c>
      <c r="K46" s="238" t="s">
        <v>1</v>
      </c>
      <c r="L46" s="316" t="s">
        <v>35</v>
      </c>
      <c r="M46" s="238" t="s">
        <v>2</v>
      </c>
      <c r="N46" s="238" t="s">
        <v>7</v>
      </c>
      <c r="O46" s="238" t="s">
        <v>90</v>
      </c>
      <c r="P46" s="316" t="s">
        <v>35</v>
      </c>
      <c r="Q46" s="238" t="s">
        <v>0</v>
      </c>
      <c r="R46" s="316" t="s">
        <v>35</v>
      </c>
      <c r="S46" s="238" t="s">
        <v>1</v>
      </c>
      <c r="T46" s="316" t="s">
        <v>35</v>
      </c>
      <c r="U46" s="385" t="s">
        <v>2</v>
      </c>
      <c r="V46" s="104"/>
    </row>
    <row r="47" spans="1:22" ht="9.75" customHeight="1" x14ac:dyDescent="0.2">
      <c r="A47" s="381"/>
      <c r="B47" s="212"/>
      <c r="C47" s="213"/>
      <c r="D47" s="213"/>
      <c r="E47" s="213"/>
      <c r="F47" s="264"/>
      <c r="G47" s="347"/>
      <c r="H47" s="317"/>
      <c r="I47" s="239"/>
      <c r="J47" s="317"/>
      <c r="K47" s="239"/>
      <c r="L47" s="317"/>
      <c r="M47" s="239"/>
      <c r="N47" s="239"/>
      <c r="O47" s="239"/>
      <c r="P47" s="317"/>
      <c r="Q47" s="239"/>
      <c r="R47" s="317"/>
      <c r="S47" s="239"/>
      <c r="T47" s="317"/>
      <c r="U47" s="285"/>
      <c r="V47" s="105"/>
    </row>
    <row r="48" spans="1:22" ht="9.75" customHeight="1" x14ac:dyDescent="0.2">
      <c r="A48" s="381"/>
      <c r="B48" s="212"/>
      <c r="C48" s="213"/>
      <c r="D48" s="213"/>
      <c r="E48" s="213"/>
      <c r="F48" s="264"/>
      <c r="G48" s="348"/>
      <c r="H48" s="318"/>
      <c r="I48" s="240"/>
      <c r="J48" s="318"/>
      <c r="K48" s="240"/>
      <c r="L48" s="318"/>
      <c r="M48" s="240"/>
      <c r="N48" s="240"/>
      <c r="O48" s="240"/>
      <c r="P48" s="318"/>
      <c r="Q48" s="240"/>
      <c r="R48" s="318"/>
      <c r="S48" s="240"/>
      <c r="T48" s="318"/>
      <c r="U48" s="209"/>
      <c r="V48" s="106"/>
    </row>
    <row r="49" spans="1:23" ht="10" customHeight="1" x14ac:dyDescent="0.2">
      <c r="A49" s="381"/>
      <c r="B49" s="212"/>
      <c r="C49" s="213"/>
      <c r="D49" s="213"/>
      <c r="E49" s="213"/>
      <c r="F49" s="264"/>
      <c r="G49" s="193" t="s">
        <v>37</v>
      </c>
      <c r="H49" s="194"/>
      <c r="I49" s="185" t="s">
        <v>35</v>
      </c>
      <c r="J49" s="185"/>
      <c r="K49" s="197" t="s">
        <v>36</v>
      </c>
      <c r="L49" s="197"/>
      <c r="M49" s="107"/>
      <c r="N49" s="107"/>
      <c r="O49" s="187"/>
      <c r="P49" s="187"/>
      <c r="Q49" s="187"/>
      <c r="R49" s="189"/>
      <c r="S49" s="189"/>
      <c r="T49" s="189"/>
      <c r="U49" s="189"/>
      <c r="V49" s="191"/>
      <c r="W49" s="108"/>
    </row>
    <row r="50" spans="1:23" ht="10" customHeight="1" x14ac:dyDescent="0.2">
      <c r="A50" s="381"/>
      <c r="B50" s="214"/>
      <c r="C50" s="203"/>
      <c r="D50" s="203"/>
      <c r="E50" s="203"/>
      <c r="F50" s="265"/>
      <c r="G50" s="195"/>
      <c r="H50" s="196"/>
      <c r="I50" s="186"/>
      <c r="J50" s="186"/>
      <c r="K50" s="198"/>
      <c r="L50" s="198"/>
      <c r="M50" s="109"/>
      <c r="N50" s="109"/>
      <c r="O50" s="188"/>
      <c r="P50" s="188"/>
      <c r="Q50" s="188"/>
      <c r="R50" s="190"/>
      <c r="S50" s="190"/>
      <c r="T50" s="190"/>
      <c r="U50" s="190"/>
      <c r="V50" s="192"/>
    </row>
    <row r="51" spans="1:23" ht="9.75" customHeight="1" x14ac:dyDescent="0.2">
      <c r="A51" s="381"/>
      <c r="B51" s="256" t="s">
        <v>38</v>
      </c>
      <c r="C51" s="257"/>
      <c r="D51" s="257"/>
      <c r="E51" s="257"/>
      <c r="F51" s="258"/>
      <c r="G51" s="110"/>
      <c r="H51" s="111"/>
      <c r="I51" s="111"/>
      <c r="J51" s="111"/>
      <c r="K51" s="111"/>
      <c r="L51" s="111"/>
      <c r="M51" s="111"/>
      <c r="N51" s="111"/>
      <c r="O51" s="111"/>
      <c r="P51" s="199" t="s">
        <v>106</v>
      </c>
      <c r="Q51" s="200"/>
      <c r="R51" s="200"/>
      <c r="S51" s="201"/>
      <c r="T51" s="205" t="s">
        <v>107</v>
      </c>
      <c r="U51" s="206"/>
      <c r="V51" s="207"/>
    </row>
    <row r="52" spans="1:23" ht="9.75" customHeight="1" x14ac:dyDescent="0.2">
      <c r="A52" s="381"/>
      <c r="B52" s="256"/>
      <c r="C52" s="257"/>
      <c r="D52" s="257"/>
      <c r="E52" s="257"/>
      <c r="F52" s="258"/>
      <c r="G52" s="112"/>
      <c r="H52" s="113"/>
      <c r="I52" s="113"/>
      <c r="J52" s="113"/>
      <c r="K52" s="113"/>
      <c r="L52" s="113"/>
      <c r="M52" s="113"/>
      <c r="N52" s="113"/>
      <c r="O52" s="113"/>
      <c r="P52" s="202"/>
      <c r="Q52" s="203"/>
      <c r="R52" s="203"/>
      <c r="S52" s="204"/>
      <c r="T52" s="208"/>
      <c r="U52" s="209"/>
      <c r="V52" s="210"/>
    </row>
    <row r="53" spans="1:23" ht="9.75" customHeight="1" x14ac:dyDescent="0.2">
      <c r="A53" s="381"/>
      <c r="B53" s="256" t="s">
        <v>9</v>
      </c>
      <c r="C53" s="257"/>
      <c r="D53" s="257"/>
      <c r="E53" s="257"/>
      <c r="F53" s="258"/>
      <c r="G53" s="241" t="s">
        <v>18</v>
      </c>
      <c r="H53" s="242"/>
      <c r="I53" s="242"/>
      <c r="J53" s="242"/>
      <c r="K53" s="242"/>
      <c r="L53" s="242"/>
      <c r="M53" s="242"/>
      <c r="N53" s="242"/>
      <c r="O53" s="242"/>
      <c r="P53" s="242"/>
      <c r="Q53" s="242"/>
      <c r="R53" s="242"/>
      <c r="S53" s="242"/>
      <c r="T53" s="242"/>
      <c r="U53" s="242"/>
      <c r="V53" s="243"/>
    </row>
    <row r="54" spans="1:23" ht="9.75" customHeight="1" x14ac:dyDescent="0.2">
      <c r="A54" s="381"/>
      <c r="B54" s="256"/>
      <c r="C54" s="257"/>
      <c r="D54" s="257"/>
      <c r="E54" s="257"/>
      <c r="F54" s="258"/>
      <c r="G54" s="244"/>
      <c r="H54" s="245"/>
      <c r="I54" s="245"/>
      <c r="J54" s="245"/>
      <c r="K54" s="245"/>
      <c r="L54" s="245"/>
      <c r="M54" s="245"/>
      <c r="N54" s="245"/>
      <c r="O54" s="245"/>
      <c r="P54" s="245"/>
      <c r="Q54" s="245"/>
      <c r="R54" s="245"/>
      <c r="S54" s="245"/>
      <c r="T54" s="245"/>
      <c r="U54" s="245"/>
      <c r="V54" s="246"/>
    </row>
    <row r="55" spans="1:23" ht="9.75" customHeight="1" x14ac:dyDescent="0.2">
      <c r="A55" s="381"/>
      <c r="B55" s="256"/>
      <c r="C55" s="257"/>
      <c r="D55" s="257"/>
      <c r="E55" s="257"/>
      <c r="F55" s="258"/>
      <c r="G55" s="247"/>
      <c r="H55" s="248"/>
      <c r="I55" s="248"/>
      <c r="J55" s="248"/>
      <c r="K55" s="248"/>
      <c r="L55" s="248"/>
      <c r="M55" s="248"/>
      <c r="N55" s="248"/>
      <c r="O55" s="248"/>
      <c r="P55" s="248"/>
      <c r="Q55" s="248"/>
      <c r="R55" s="248"/>
      <c r="S55" s="248"/>
      <c r="T55" s="248"/>
      <c r="U55" s="248"/>
      <c r="V55" s="249"/>
    </row>
    <row r="56" spans="1:23" ht="9.75" customHeight="1" x14ac:dyDescent="0.2">
      <c r="A56" s="381"/>
      <c r="B56" s="256" t="s">
        <v>10</v>
      </c>
      <c r="C56" s="257"/>
      <c r="D56" s="257"/>
      <c r="E56" s="257"/>
      <c r="F56" s="258"/>
      <c r="G56" s="244" t="s">
        <v>92</v>
      </c>
      <c r="H56" s="245"/>
      <c r="I56" s="245"/>
      <c r="J56" s="245"/>
      <c r="K56" s="245"/>
      <c r="L56" s="245"/>
      <c r="M56" s="245"/>
      <c r="N56" s="245"/>
      <c r="O56" s="245"/>
      <c r="P56" s="245"/>
      <c r="Q56" s="245"/>
      <c r="R56" s="275"/>
      <c r="S56" s="275"/>
      <c r="T56" s="275"/>
      <c r="U56" s="275"/>
      <c r="V56" s="276"/>
    </row>
    <row r="57" spans="1:23" ht="10" customHeight="1" x14ac:dyDescent="0.2">
      <c r="A57" s="381"/>
      <c r="B57" s="256"/>
      <c r="C57" s="257"/>
      <c r="D57" s="257"/>
      <c r="E57" s="257"/>
      <c r="F57" s="258"/>
      <c r="G57" s="244"/>
      <c r="H57" s="245"/>
      <c r="I57" s="245"/>
      <c r="J57" s="245"/>
      <c r="K57" s="245"/>
      <c r="L57" s="245"/>
      <c r="M57" s="245"/>
      <c r="N57" s="245"/>
      <c r="O57" s="245"/>
      <c r="P57" s="245"/>
      <c r="Q57" s="245"/>
      <c r="R57" s="275"/>
      <c r="S57" s="275"/>
      <c r="T57" s="275"/>
      <c r="U57" s="275"/>
      <c r="V57" s="276"/>
    </row>
    <row r="58" spans="1:23" ht="10" customHeight="1" x14ac:dyDescent="0.2">
      <c r="A58" s="381"/>
      <c r="B58" s="256"/>
      <c r="C58" s="257"/>
      <c r="D58" s="257"/>
      <c r="E58" s="257"/>
      <c r="F58" s="258"/>
      <c r="G58" s="247"/>
      <c r="H58" s="248"/>
      <c r="I58" s="248"/>
      <c r="J58" s="248"/>
      <c r="K58" s="248"/>
      <c r="L58" s="248"/>
      <c r="M58" s="248"/>
      <c r="N58" s="248"/>
      <c r="O58" s="248"/>
      <c r="P58" s="248"/>
      <c r="Q58" s="248"/>
      <c r="R58" s="277"/>
      <c r="S58" s="277"/>
      <c r="T58" s="277"/>
      <c r="U58" s="277"/>
      <c r="V58" s="278"/>
    </row>
    <row r="59" spans="1:23" ht="9.75" customHeight="1" x14ac:dyDescent="0.2">
      <c r="A59" s="381"/>
      <c r="B59" s="256" t="s">
        <v>11</v>
      </c>
      <c r="C59" s="257"/>
      <c r="D59" s="257"/>
      <c r="E59" s="257"/>
      <c r="F59" s="258"/>
      <c r="G59" s="241" t="s">
        <v>12</v>
      </c>
      <c r="H59" s="242"/>
      <c r="I59" s="242"/>
      <c r="J59" s="242"/>
      <c r="K59" s="242"/>
      <c r="L59" s="242"/>
      <c r="M59" s="242"/>
      <c r="N59" s="242"/>
      <c r="O59" s="242"/>
      <c r="P59" s="242"/>
      <c r="Q59" s="242"/>
      <c r="R59" s="279"/>
      <c r="S59" s="279"/>
      <c r="T59" s="279"/>
      <c r="U59" s="279"/>
      <c r="V59" s="280"/>
    </row>
    <row r="60" spans="1:23" ht="10" customHeight="1" x14ac:dyDescent="0.2">
      <c r="A60" s="381"/>
      <c r="B60" s="256"/>
      <c r="C60" s="257"/>
      <c r="D60" s="257"/>
      <c r="E60" s="257"/>
      <c r="F60" s="258"/>
      <c r="G60" s="244"/>
      <c r="H60" s="245"/>
      <c r="I60" s="245"/>
      <c r="J60" s="245"/>
      <c r="K60" s="245"/>
      <c r="L60" s="245"/>
      <c r="M60" s="245"/>
      <c r="N60" s="245"/>
      <c r="O60" s="245"/>
      <c r="P60" s="245"/>
      <c r="Q60" s="245"/>
      <c r="R60" s="281"/>
      <c r="S60" s="281"/>
      <c r="T60" s="281"/>
      <c r="U60" s="281"/>
      <c r="V60" s="282"/>
    </row>
    <row r="61" spans="1:23" ht="10" customHeight="1" x14ac:dyDescent="0.2">
      <c r="A61" s="381"/>
      <c r="B61" s="256"/>
      <c r="C61" s="257"/>
      <c r="D61" s="257"/>
      <c r="E61" s="257"/>
      <c r="F61" s="258"/>
      <c r="G61" s="247"/>
      <c r="H61" s="248"/>
      <c r="I61" s="248"/>
      <c r="J61" s="248"/>
      <c r="K61" s="248"/>
      <c r="L61" s="248"/>
      <c r="M61" s="248"/>
      <c r="N61" s="248"/>
      <c r="O61" s="248"/>
      <c r="P61" s="248"/>
      <c r="Q61" s="248"/>
      <c r="R61" s="283"/>
      <c r="S61" s="283"/>
      <c r="T61" s="283"/>
      <c r="U61" s="283"/>
      <c r="V61" s="284"/>
    </row>
    <row r="62" spans="1:23" ht="9.75" customHeight="1" x14ac:dyDescent="0.2">
      <c r="A62" s="381"/>
      <c r="B62" s="211" t="s">
        <v>39</v>
      </c>
      <c r="C62" s="200"/>
      <c r="D62" s="200"/>
      <c r="E62" s="200"/>
      <c r="F62" s="259"/>
      <c r="G62" s="266" t="s">
        <v>49</v>
      </c>
      <c r="H62" s="267"/>
      <c r="I62" s="267"/>
      <c r="J62" s="267"/>
      <c r="K62" s="267"/>
      <c r="L62" s="267"/>
      <c r="M62" s="267"/>
      <c r="N62" s="267"/>
      <c r="O62" s="267"/>
      <c r="P62" s="267"/>
      <c r="Q62" s="267"/>
      <c r="R62" s="267"/>
      <c r="S62" s="267"/>
      <c r="T62" s="267"/>
      <c r="U62" s="267"/>
      <c r="V62" s="268"/>
    </row>
    <row r="63" spans="1:23" ht="9.75" customHeight="1" x14ac:dyDescent="0.2">
      <c r="A63" s="381"/>
      <c r="B63" s="212"/>
      <c r="C63" s="213"/>
      <c r="D63" s="213"/>
      <c r="E63" s="213"/>
      <c r="F63" s="264"/>
      <c r="G63" s="269"/>
      <c r="H63" s="270"/>
      <c r="I63" s="270"/>
      <c r="J63" s="270"/>
      <c r="K63" s="270"/>
      <c r="L63" s="270"/>
      <c r="M63" s="270"/>
      <c r="N63" s="270"/>
      <c r="O63" s="270"/>
      <c r="P63" s="270"/>
      <c r="Q63" s="270"/>
      <c r="R63" s="270"/>
      <c r="S63" s="270"/>
      <c r="T63" s="270"/>
      <c r="U63" s="270"/>
      <c r="V63" s="271"/>
    </row>
    <row r="64" spans="1:23" ht="10" customHeight="1" x14ac:dyDescent="0.2">
      <c r="A64" s="381"/>
      <c r="B64" s="212"/>
      <c r="C64" s="213"/>
      <c r="D64" s="213"/>
      <c r="E64" s="213"/>
      <c r="F64" s="264"/>
      <c r="G64" s="269"/>
      <c r="H64" s="270"/>
      <c r="I64" s="270"/>
      <c r="J64" s="270"/>
      <c r="K64" s="270"/>
      <c r="L64" s="270"/>
      <c r="M64" s="270"/>
      <c r="N64" s="270"/>
      <c r="O64" s="270"/>
      <c r="P64" s="270"/>
      <c r="Q64" s="270"/>
      <c r="R64" s="270"/>
      <c r="S64" s="270"/>
      <c r="T64" s="270"/>
      <c r="U64" s="270"/>
      <c r="V64" s="271"/>
    </row>
    <row r="65" spans="1:24" ht="9.75" customHeight="1" x14ac:dyDescent="0.2">
      <c r="A65" s="381"/>
      <c r="B65" s="212"/>
      <c r="C65" s="213"/>
      <c r="D65" s="213"/>
      <c r="E65" s="213"/>
      <c r="F65" s="264"/>
      <c r="G65" s="269"/>
      <c r="H65" s="270"/>
      <c r="I65" s="270"/>
      <c r="J65" s="270"/>
      <c r="K65" s="270"/>
      <c r="L65" s="270"/>
      <c r="M65" s="270"/>
      <c r="N65" s="270"/>
      <c r="O65" s="270"/>
      <c r="P65" s="270"/>
      <c r="Q65" s="270"/>
      <c r="R65" s="270"/>
      <c r="S65" s="270"/>
      <c r="T65" s="270"/>
      <c r="U65" s="270"/>
      <c r="V65" s="271"/>
    </row>
    <row r="66" spans="1:24" ht="10" customHeight="1" x14ac:dyDescent="0.2">
      <c r="A66" s="381"/>
      <c r="B66" s="212"/>
      <c r="C66" s="213"/>
      <c r="D66" s="213"/>
      <c r="E66" s="213"/>
      <c r="F66" s="264"/>
      <c r="G66" s="269"/>
      <c r="H66" s="270"/>
      <c r="I66" s="270"/>
      <c r="J66" s="270"/>
      <c r="K66" s="270"/>
      <c r="L66" s="270"/>
      <c r="M66" s="270"/>
      <c r="N66" s="270"/>
      <c r="O66" s="270"/>
      <c r="P66" s="270"/>
      <c r="Q66" s="270"/>
      <c r="R66" s="270"/>
      <c r="S66" s="270"/>
      <c r="T66" s="270"/>
      <c r="U66" s="270"/>
      <c r="V66" s="271"/>
    </row>
    <row r="67" spans="1:24" ht="10" customHeight="1" x14ac:dyDescent="0.2">
      <c r="A67" s="381"/>
      <c r="B67" s="214"/>
      <c r="C67" s="203"/>
      <c r="D67" s="203"/>
      <c r="E67" s="203"/>
      <c r="F67" s="265"/>
      <c r="G67" s="272"/>
      <c r="H67" s="273"/>
      <c r="I67" s="273"/>
      <c r="J67" s="273"/>
      <c r="K67" s="273"/>
      <c r="L67" s="273"/>
      <c r="M67" s="273"/>
      <c r="N67" s="273"/>
      <c r="O67" s="273"/>
      <c r="P67" s="273"/>
      <c r="Q67" s="273"/>
      <c r="R67" s="273"/>
      <c r="S67" s="273"/>
      <c r="T67" s="273"/>
      <c r="U67" s="273"/>
      <c r="V67" s="274"/>
    </row>
    <row r="68" spans="1:24" ht="9.75" customHeight="1" x14ac:dyDescent="0.2">
      <c r="A68" s="381"/>
      <c r="B68" s="212" t="s">
        <v>41</v>
      </c>
      <c r="C68" s="213"/>
      <c r="D68" s="213"/>
      <c r="E68" s="213"/>
      <c r="F68" s="264"/>
      <c r="G68" s="211" t="s">
        <v>84</v>
      </c>
      <c r="H68" s="200"/>
      <c r="I68" s="200"/>
      <c r="J68" s="200"/>
      <c r="K68" s="200"/>
      <c r="L68" s="250">
        <v>100</v>
      </c>
      <c r="M68" s="251"/>
      <c r="N68" s="206" t="s">
        <v>13</v>
      </c>
      <c r="O68" s="383" t="s">
        <v>42</v>
      </c>
      <c r="P68" s="257"/>
      <c r="Q68" s="257"/>
      <c r="R68" s="257"/>
      <c r="S68" s="384"/>
      <c r="T68" s="236"/>
      <c r="U68" s="236"/>
      <c r="V68" s="237" t="s">
        <v>43</v>
      </c>
    </row>
    <row r="69" spans="1:24" ht="10" customHeight="1" x14ac:dyDescent="0.2">
      <c r="A69" s="381"/>
      <c r="B69" s="212"/>
      <c r="C69" s="213"/>
      <c r="D69" s="213"/>
      <c r="E69" s="213"/>
      <c r="F69" s="264"/>
      <c r="G69" s="212"/>
      <c r="H69" s="213"/>
      <c r="I69" s="213"/>
      <c r="J69" s="213"/>
      <c r="K69" s="213"/>
      <c r="L69" s="252"/>
      <c r="M69" s="253"/>
      <c r="N69" s="285"/>
      <c r="O69" s="383"/>
      <c r="P69" s="257"/>
      <c r="Q69" s="257"/>
      <c r="R69" s="257"/>
      <c r="S69" s="384"/>
      <c r="T69" s="236"/>
      <c r="U69" s="236"/>
      <c r="V69" s="237"/>
    </row>
    <row r="70" spans="1:24" ht="10" customHeight="1" x14ac:dyDescent="0.2">
      <c r="A70" s="381"/>
      <c r="B70" s="212"/>
      <c r="C70" s="213"/>
      <c r="D70" s="213"/>
      <c r="E70" s="213"/>
      <c r="F70" s="264"/>
      <c r="G70" s="214"/>
      <c r="H70" s="203"/>
      <c r="I70" s="203"/>
      <c r="J70" s="203"/>
      <c r="K70" s="203"/>
      <c r="L70" s="254"/>
      <c r="M70" s="255"/>
      <c r="N70" s="209"/>
      <c r="O70" s="383"/>
      <c r="P70" s="257"/>
      <c r="Q70" s="257"/>
      <c r="R70" s="257"/>
      <c r="S70" s="384"/>
      <c r="T70" s="236"/>
      <c r="U70" s="236"/>
      <c r="V70" s="237"/>
    </row>
    <row r="71" spans="1:24" ht="10" customHeight="1" x14ac:dyDescent="0.2">
      <c r="A71" s="381"/>
      <c r="B71" s="212"/>
      <c r="C71" s="213"/>
      <c r="D71" s="213"/>
      <c r="E71" s="213"/>
      <c r="F71" s="264"/>
      <c r="G71" s="179" t="s">
        <v>50</v>
      </c>
      <c r="H71" s="180"/>
      <c r="I71" s="180"/>
      <c r="J71" s="180"/>
      <c r="K71" s="180"/>
      <c r="L71" s="180"/>
      <c r="M71" s="180"/>
      <c r="N71" s="180"/>
      <c r="O71" s="180"/>
      <c r="P71" s="180"/>
      <c r="Q71" s="180"/>
      <c r="R71" s="180"/>
      <c r="S71" s="180"/>
      <c r="T71" s="180"/>
      <c r="U71" s="180"/>
      <c r="V71" s="181"/>
    </row>
    <row r="72" spans="1:24" ht="10" customHeight="1" x14ac:dyDescent="0.2">
      <c r="A72" s="381"/>
      <c r="B72" s="212"/>
      <c r="C72" s="213"/>
      <c r="D72" s="213"/>
      <c r="E72" s="213"/>
      <c r="F72" s="264"/>
      <c r="G72" s="182"/>
      <c r="H72" s="183"/>
      <c r="I72" s="183"/>
      <c r="J72" s="183"/>
      <c r="K72" s="183"/>
      <c r="L72" s="183"/>
      <c r="M72" s="183"/>
      <c r="N72" s="183"/>
      <c r="O72" s="183"/>
      <c r="P72" s="183"/>
      <c r="Q72" s="183"/>
      <c r="R72" s="183"/>
      <c r="S72" s="183"/>
      <c r="T72" s="183"/>
      <c r="U72" s="183"/>
      <c r="V72" s="184"/>
    </row>
    <row r="73" spans="1:24" ht="10" customHeight="1" x14ac:dyDescent="0.2">
      <c r="A73" s="381"/>
      <c r="B73" s="212"/>
      <c r="C73" s="213"/>
      <c r="D73" s="213"/>
      <c r="E73" s="213"/>
      <c r="F73" s="264"/>
      <c r="G73" s="182"/>
      <c r="H73" s="183"/>
      <c r="I73" s="183"/>
      <c r="J73" s="183"/>
      <c r="K73" s="183"/>
      <c r="L73" s="183"/>
      <c r="M73" s="183"/>
      <c r="N73" s="183"/>
      <c r="O73" s="183"/>
      <c r="P73" s="183"/>
      <c r="Q73" s="183"/>
      <c r="R73" s="183"/>
      <c r="S73" s="183"/>
      <c r="T73" s="183"/>
      <c r="U73" s="183"/>
      <c r="V73" s="184"/>
    </row>
    <row r="74" spans="1:24" ht="10" customHeight="1" x14ac:dyDescent="0.2">
      <c r="A74" s="381"/>
      <c r="B74" s="212"/>
      <c r="C74" s="213"/>
      <c r="D74" s="213"/>
      <c r="E74" s="213"/>
      <c r="F74" s="264"/>
      <c r="G74" s="182"/>
      <c r="H74" s="183"/>
      <c r="I74" s="183"/>
      <c r="J74" s="183"/>
      <c r="K74" s="183"/>
      <c r="L74" s="183"/>
      <c r="M74" s="183"/>
      <c r="N74" s="183"/>
      <c r="O74" s="183"/>
      <c r="P74" s="183"/>
      <c r="Q74" s="183"/>
      <c r="R74" s="183"/>
      <c r="S74" s="183"/>
      <c r="T74" s="183"/>
      <c r="U74" s="183"/>
      <c r="V74" s="184"/>
    </row>
    <row r="75" spans="1:24" ht="10" customHeight="1" x14ac:dyDescent="0.2">
      <c r="A75" s="381"/>
      <c r="B75" s="212"/>
      <c r="C75" s="213"/>
      <c r="D75" s="213"/>
      <c r="E75" s="213"/>
      <c r="F75" s="264"/>
      <c r="G75" s="182"/>
      <c r="H75" s="183"/>
      <c r="I75" s="183"/>
      <c r="J75" s="183"/>
      <c r="K75" s="183"/>
      <c r="L75" s="183"/>
      <c r="M75" s="183"/>
      <c r="N75" s="183"/>
      <c r="O75" s="183"/>
      <c r="P75" s="183"/>
      <c r="Q75" s="183"/>
      <c r="R75" s="183"/>
      <c r="S75" s="183"/>
      <c r="T75" s="183"/>
      <c r="U75" s="183"/>
      <c r="V75" s="184"/>
    </row>
    <row r="76" spans="1:24" ht="10" customHeight="1" x14ac:dyDescent="0.2">
      <c r="A76" s="381"/>
      <c r="B76" s="212"/>
      <c r="C76" s="213"/>
      <c r="D76" s="213"/>
      <c r="E76" s="213"/>
      <c r="F76" s="264"/>
      <c r="G76" s="182"/>
      <c r="H76" s="183"/>
      <c r="I76" s="183"/>
      <c r="J76" s="183"/>
      <c r="K76" s="183"/>
      <c r="L76" s="183"/>
      <c r="M76" s="183"/>
      <c r="N76" s="183"/>
      <c r="O76" s="183"/>
      <c r="P76" s="183"/>
      <c r="Q76" s="183"/>
      <c r="R76" s="183"/>
      <c r="S76" s="183"/>
      <c r="T76" s="183"/>
      <c r="U76" s="183"/>
      <c r="V76" s="184"/>
    </row>
    <row r="77" spans="1:24" ht="10" customHeight="1" x14ac:dyDescent="0.2">
      <c r="A77" s="381"/>
      <c r="B77" s="212"/>
      <c r="C77" s="213"/>
      <c r="D77" s="213"/>
      <c r="E77" s="213"/>
      <c r="F77" s="264"/>
      <c r="G77" s="182"/>
      <c r="H77" s="183"/>
      <c r="I77" s="183"/>
      <c r="J77" s="183"/>
      <c r="K77" s="183"/>
      <c r="L77" s="183"/>
      <c r="M77" s="183"/>
      <c r="N77" s="183"/>
      <c r="O77" s="183"/>
      <c r="P77" s="183"/>
      <c r="Q77" s="183"/>
      <c r="R77" s="183"/>
      <c r="S77" s="183"/>
      <c r="T77" s="183"/>
      <c r="U77" s="183"/>
      <c r="V77" s="184"/>
    </row>
    <row r="78" spans="1:24" ht="10" customHeight="1" x14ac:dyDescent="0.2">
      <c r="A78" s="381"/>
      <c r="B78" s="212"/>
      <c r="C78" s="213"/>
      <c r="D78" s="213"/>
      <c r="E78" s="213"/>
      <c r="F78" s="264"/>
      <c r="G78" s="182"/>
      <c r="H78" s="183"/>
      <c r="I78" s="183"/>
      <c r="J78" s="183"/>
      <c r="K78" s="183"/>
      <c r="L78" s="183"/>
      <c r="M78" s="183"/>
      <c r="N78" s="183"/>
      <c r="O78" s="183"/>
      <c r="P78" s="183"/>
      <c r="Q78" s="183"/>
      <c r="R78" s="183"/>
      <c r="S78" s="183"/>
      <c r="T78" s="183"/>
      <c r="U78" s="183"/>
      <c r="V78" s="184"/>
    </row>
    <row r="79" spans="1:24" ht="10" customHeight="1" x14ac:dyDescent="0.2">
      <c r="A79" s="381"/>
      <c r="B79" s="212"/>
      <c r="C79" s="213"/>
      <c r="D79" s="213"/>
      <c r="E79" s="213"/>
      <c r="F79" s="264"/>
      <c r="G79" s="182"/>
      <c r="H79" s="183"/>
      <c r="I79" s="183"/>
      <c r="J79" s="183"/>
      <c r="K79" s="183"/>
      <c r="L79" s="183"/>
      <c r="M79" s="183"/>
      <c r="N79" s="183"/>
      <c r="O79" s="183"/>
      <c r="P79" s="183"/>
      <c r="Q79" s="183"/>
      <c r="R79" s="183"/>
      <c r="S79" s="183"/>
      <c r="T79" s="183"/>
      <c r="U79" s="183"/>
      <c r="V79" s="184"/>
      <c r="X79" s="114"/>
    </row>
    <row r="80" spans="1:24" ht="9.75" customHeight="1" x14ac:dyDescent="0.2">
      <c r="A80" s="381"/>
      <c r="B80" s="212"/>
      <c r="C80" s="213"/>
      <c r="D80" s="213"/>
      <c r="E80" s="213"/>
      <c r="F80" s="264"/>
      <c r="G80" s="182"/>
      <c r="H80" s="183"/>
      <c r="I80" s="183"/>
      <c r="J80" s="183"/>
      <c r="K80" s="183"/>
      <c r="L80" s="183"/>
      <c r="M80" s="183"/>
      <c r="N80" s="183"/>
      <c r="O80" s="183"/>
      <c r="P80" s="183"/>
      <c r="Q80" s="183"/>
      <c r="R80" s="183"/>
      <c r="S80" s="183"/>
      <c r="T80" s="183"/>
      <c r="U80" s="183"/>
      <c r="V80" s="184"/>
      <c r="X80" s="114"/>
    </row>
    <row r="81" spans="1:24" ht="10" customHeight="1" x14ac:dyDescent="0.2">
      <c r="A81" s="381"/>
      <c r="B81" s="256" t="s">
        <v>31</v>
      </c>
      <c r="C81" s="257"/>
      <c r="D81" s="257"/>
      <c r="E81" s="257"/>
      <c r="F81" s="258"/>
      <c r="G81" s="260"/>
      <c r="H81" s="261"/>
      <c r="I81" s="261"/>
      <c r="J81" s="261"/>
      <c r="K81" s="261"/>
      <c r="L81" s="261"/>
      <c r="M81" s="261"/>
      <c r="N81" s="262"/>
      <c r="O81" s="390" t="s">
        <v>24</v>
      </c>
      <c r="P81" s="390"/>
      <c r="Q81" s="390"/>
      <c r="R81" s="390"/>
      <c r="S81" s="390" t="s">
        <v>25</v>
      </c>
      <c r="T81" s="390"/>
      <c r="U81" s="390"/>
      <c r="V81" s="391"/>
      <c r="X81" s="114"/>
    </row>
    <row r="82" spans="1:24" ht="10" customHeight="1" x14ac:dyDescent="0.2">
      <c r="A82" s="381"/>
      <c r="B82" s="256"/>
      <c r="C82" s="257"/>
      <c r="D82" s="257"/>
      <c r="E82" s="257"/>
      <c r="F82" s="258"/>
      <c r="G82" s="263"/>
      <c r="H82" s="261"/>
      <c r="I82" s="261"/>
      <c r="J82" s="261"/>
      <c r="K82" s="261"/>
      <c r="L82" s="261"/>
      <c r="M82" s="261"/>
      <c r="N82" s="262"/>
      <c r="O82" s="390"/>
      <c r="P82" s="390"/>
      <c r="Q82" s="390"/>
      <c r="R82" s="390"/>
      <c r="S82" s="390"/>
      <c r="T82" s="390"/>
      <c r="U82" s="390"/>
      <c r="V82" s="391"/>
    </row>
    <row r="83" spans="1:24" ht="10" customHeight="1" x14ac:dyDescent="0.2">
      <c r="A83" s="381"/>
      <c r="B83" s="256"/>
      <c r="C83" s="257"/>
      <c r="D83" s="257"/>
      <c r="E83" s="257"/>
      <c r="F83" s="258"/>
      <c r="G83" s="392" t="s">
        <v>33</v>
      </c>
      <c r="H83" s="393"/>
      <c r="I83" s="393"/>
      <c r="J83" s="393"/>
      <c r="K83" s="393"/>
      <c r="L83" s="393"/>
      <c r="M83" s="393"/>
      <c r="N83" s="393"/>
      <c r="O83" s="216">
        <v>2500</v>
      </c>
      <c r="P83" s="217"/>
      <c r="Q83" s="217"/>
      <c r="R83" s="215" t="s">
        <v>13</v>
      </c>
      <c r="S83" s="216">
        <v>3000</v>
      </c>
      <c r="T83" s="217"/>
      <c r="U83" s="217"/>
      <c r="V83" s="225" t="s">
        <v>13</v>
      </c>
    </row>
    <row r="84" spans="1:24" ht="10" customHeight="1" x14ac:dyDescent="0.2">
      <c r="A84" s="381"/>
      <c r="B84" s="256"/>
      <c r="C84" s="257"/>
      <c r="D84" s="257"/>
      <c r="E84" s="257"/>
      <c r="F84" s="258"/>
      <c r="G84" s="394"/>
      <c r="H84" s="393"/>
      <c r="I84" s="393"/>
      <c r="J84" s="393"/>
      <c r="K84" s="393"/>
      <c r="L84" s="393"/>
      <c r="M84" s="393"/>
      <c r="N84" s="393"/>
      <c r="O84" s="216"/>
      <c r="P84" s="217"/>
      <c r="Q84" s="217"/>
      <c r="R84" s="215"/>
      <c r="S84" s="216"/>
      <c r="T84" s="217"/>
      <c r="U84" s="217"/>
      <c r="V84" s="225"/>
    </row>
    <row r="85" spans="1:24" ht="10" customHeight="1" x14ac:dyDescent="0.2">
      <c r="A85" s="381"/>
      <c r="B85" s="256"/>
      <c r="C85" s="257"/>
      <c r="D85" s="257"/>
      <c r="E85" s="257"/>
      <c r="F85" s="258"/>
      <c r="G85" s="394"/>
      <c r="H85" s="393"/>
      <c r="I85" s="393"/>
      <c r="J85" s="393"/>
      <c r="K85" s="393"/>
      <c r="L85" s="393"/>
      <c r="M85" s="393"/>
      <c r="N85" s="393"/>
      <c r="O85" s="216"/>
      <c r="P85" s="217"/>
      <c r="Q85" s="217"/>
      <c r="R85" s="215"/>
      <c r="S85" s="216"/>
      <c r="T85" s="217"/>
      <c r="U85" s="217"/>
      <c r="V85" s="225"/>
    </row>
    <row r="86" spans="1:24" ht="17.149999999999999" customHeight="1" x14ac:dyDescent="0.2">
      <c r="A86" s="381"/>
      <c r="B86" s="256"/>
      <c r="C86" s="257"/>
      <c r="D86" s="257"/>
      <c r="E86" s="257"/>
      <c r="F86" s="258"/>
      <c r="G86" s="218" t="str">
        <f>VLOOKUP($G$8,$A$151:$O$153,2,FALSE)</f>
        <v>団体選定の強化指定選手又はそれに準ずるトップ選手・チームの全参加者に占める割合
※強化指定選手を選定していない場合は空欄とし、最下段の備考欄にその旨を記入してください。</v>
      </c>
      <c r="H86" s="219"/>
      <c r="I86" s="219"/>
      <c r="J86" s="219"/>
      <c r="K86" s="219"/>
      <c r="L86" s="219"/>
      <c r="M86" s="219"/>
      <c r="N86" s="219"/>
      <c r="O86" s="216">
        <v>31</v>
      </c>
      <c r="P86" s="217"/>
      <c r="Q86" s="217"/>
      <c r="R86" s="215" t="str">
        <f>VLOOKUP($G$8,$A$151:$O$153,3,FALSE)</f>
        <v>％</v>
      </c>
      <c r="S86" s="216">
        <v>32</v>
      </c>
      <c r="T86" s="217"/>
      <c r="U86" s="217"/>
      <c r="V86" s="225" t="str">
        <f>VLOOKUP($G$8,$A$151:$O$153,3,FALSE)</f>
        <v>％</v>
      </c>
    </row>
    <row r="87" spans="1:24" ht="17.149999999999999" customHeight="1" x14ac:dyDescent="0.2">
      <c r="A87" s="381"/>
      <c r="B87" s="256"/>
      <c r="C87" s="257"/>
      <c r="D87" s="257"/>
      <c r="E87" s="257"/>
      <c r="F87" s="258"/>
      <c r="G87" s="220"/>
      <c r="H87" s="219"/>
      <c r="I87" s="219"/>
      <c r="J87" s="219"/>
      <c r="K87" s="219"/>
      <c r="L87" s="219"/>
      <c r="M87" s="219"/>
      <c r="N87" s="219"/>
      <c r="O87" s="216"/>
      <c r="P87" s="217"/>
      <c r="Q87" s="217"/>
      <c r="R87" s="215"/>
      <c r="S87" s="216"/>
      <c r="T87" s="217"/>
      <c r="U87" s="217"/>
      <c r="V87" s="225"/>
    </row>
    <row r="88" spans="1:24" ht="17.149999999999999" customHeight="1" x14ac:dyDescent="0.2">
      <c r="A88" s="381"/>
      <c r="B88" s="211"/>
      <c r="C88" s="200"/>
      <c r="D88" s="200"/>
      <c r="E88" s="200"/>
      <c r="F88" s="259"/>
      <c r="G88" s="221"/>
      <c r="H88" s="222"/>
      <c r="I88" s="222"/>
      <c r="J88" s="222"/>
      <c r="K88" s="222"/>
      <c r="L88" s="222"/>
      <c r="M88" s="222"/>
      <c r="N88" s="222"/>
      <c r="O88" s="223"/>
      <c r="P88" s="187"/>
      <c r="Q88" s="187"/>
      <c r="R88" s="224"/>
      <c r="S88" s="223"/>
      <c r="T88" s="187"/>
      <c r="U88" s="187"/>
      <c r="V88" s="191"/>
    </row>
    <row r="89" spans="1:24" ht="10" customHeight="1" x14ac:dyDescent="0.2">
      <c r="A89" s="381"/>
      <c r="B89" s="226" t="s">
        <v>32</v>
      </c>
      <c r="C89" s="227"/>
      <c r="D89" s="227"/>
      <c r="E89" s="227"/>
      <c r="F89" s="228"/>
      <c r="G89" s="115"/>
      <c r="H89" s="116"/>
      <c r="I89" s="116"/>
      <c r="J89" s="116"/>
      <c r="K89" s="116"/>
      <c r="L89" s="116"/>
      <c r="M89" s="116"/>
      <c r="N89" s="116"/>
      <c r="O89" s="116"/>
      <c r="P89" s="116"/>
      <c r="Q89" s="116"/>
      <c r="R89" s="116"/>
      <c r="S89" s="116"/>
      <c r="T89" s="116"/>
      <c r="U89" s="116"/>
      <c r="V89" s="117"/>
    </row>
    <row r="90" spans="1:24" ht="10" customHeight="1" x14ac:dyDescent="0.2">
      <c r="A90" s="381"/>
      <c r="B90" s="229"/>
      <c r="C90" s="230"/>
      <c r="D90" s="230"/>
      <c r="E90" s="230"/>
      <c r="F90" s="231"/>
      <c r="G90" s="53"/>
      <c r="H90" s="54"/>
      <c r="I90" s="54"/>
      <c r="J90" s="54"/>
      <c r="K90" s="54"/>
      <c r="L90" s="54"/>
      <c r="M90" s="54"/>
      <c r="N90" s="54"/>
      <c r="O90" s="54"/>
      <c r="P90" s="54"/>
      <c r="Q90" s="54"/>
      <c r="R90" s="54"/>
      <c r="S90" s="54"/>
      <c r="T90" s="54"/>
      <c r="U90" s="54"/>
      <c r="V90" s="118"/>
    </row>
    <row r="91" spans="1:24" ht="10" customHeight="1" x14ac:dyDescent="0.2">
      <c r="A91" s="381"/>
      <c r="B91" s="232"/>
      <c r="C91" s="230"/>
      <c r="D91" s="230"/>
      <c r="E91" s="230"/>
      <c r="F91" s="231"/>
      <c r="G91" s="53"/>
      <c r="H91" s="54"/>
      <c r="I91" s="386" t="s">
        <v>4</v>
      </c>
      <c r="J91" s="386"/>
      <c r="K91" s="386"/>
      <c r="L91" s="386"/>
      <c r="M91" s="386"/>
      <c r="N91" s="386"/>
      <c r="O91" s="386"/>
      <c r="P91" s="386"/>
      <c r="Q91" s="386"/>
      <c r="R91" s="386"/>
      <c r="S91" s="386"/>
      <c r="T91" s="386"/>
      <c r="U91" s="386"/>
      <c r="V91" s="387"/>
    </row>
    <row r="92" spans="1:24" ht="10" customHeight="1" x14ac:dyDescent="0.2">
      <c r="A92" s="381"/>
      <c r="B92" s="233"/>
      <c r="C92" s="234"/>
      <c r="D92" s="234"/>
      <c r="E92" s="234"/>
      <c r="F92" s="235"/>
      <c r="G92" s="56"/>
      <c r="H92" s="57"/>
      <c r="I92" s="388"/>
      <c r="J92" s="388"/>
      <c r="K92" s="388"/>
      <c r="L92" s="388"/>
      <c r="M92" s="388"/>
      <c r="N92" s="388"/>
      <c r="O92" s="388"/>
      <c r="P92" s="388"/>
      <c r="Q92" s="388"/>
      <c r="R92" s="388"/>
      <c r="S92" s="388"/>
      <c r="T92" s="388"/>
      <c r="U92" s="388"/>
      <c r="V92" s="389"/>
    </row>
    <row r="93" spans="1:24" ht="9.75" customHeight="1" x14ac:dyDescent="0.2">
      <c r="A93" s="381"/>
      <c r="B93" s="214" t="s">
        <v>51</v>
      </c>
      <c r="C93" s="203"/>
      <c r="D93" s="203"/>
      <c r="E93" s="203"/>
      <c r="F93" s="265"/>
      <c r="G93" s="112"/>
      <c r="H93" s="113"/>
      <c r="I93" s="113"/>
      <c r="J93" s="369" t="s">
        <v>15</v>
      </c>
      <c r="K93" s="370"/>
      <c r="L93" s="374" t="s">
        <v>16</v>
      </c>
      <c r="M93" s="281"/>
      <c r="N93" s="281"/>
      <c r="O93" s="281"/>
      <c r="P93" s="281"/>
      <c r="Q93" s="281"/>
      <c r="R93" s="281"/>
      <c r="S93" s="281"/>
      <c r="T93" s="281"/>
      <c r="U93" s="281"/>
      <c r="V93" s="282"/>
    </row>
    <row r="94" spans="1:24" ht="9.75" customHeight="1" x14ac:dyDescent="0.2">
      <c r="A94" s="381"/>
      <c r="B94" s="256"/>
      <c r="C94" s="257"/>
      <c r="D94" s="257"/>
      <c r="E94" s="257"/>
      <c r="F94" s="258"/>
      <c r="G94" s="112"/>
      <c r="H94" s="113"/>
      <c r="I94" s="113"/>
      <c r="J94" s="371"/>
      <c r="K94" s="370"/>
      <c r="L94" s="375"/>
      <c r="M94" s="376"/>
      <c r="N94" s="376"/>
      <c r="O94" s="376"/>
      <c r="P94" s="376"/>
      <c r="Q94" s="376"/>
      <c r="R94" s="376"/>
      <c r="S94" s="376"/>
      <c r="T94" s="376"/>
      <c r="U94" s="376"/>
      <c r="V94" s="282"/>
    </row>
    <row r="95" spans="1:24" ht="9.75" customHeight="1" x14ac:dyDescent="0.2">
      <c r="A95" s="381"/>
      <c r="B95" s="256"/>
      <c r="C95" s="257"/>
      <c r="D95" s="257"/>
      <c r="E95" s="257"/>
      <c r="F95" s="258"/>
      <c r="G95" s="112"/>
      <c r="H95" s="113"/>
      <c r="I95" s="113"/>
      <c r="J95" s="371"/>
      <c r="K95" s="370"/>
      <c r="L95" s="375"/>
      <c r="M95" s="376"/>
      <c r="N95" s="376"/>
      <c r="O95" s="376"/>
      <c r="P95" s="376"/>
      <c r="Q95" s="376"/>
      <c r="R95" s="376"/>
      <c r="S95" s="376"/>
      <c r="T95" s="376"/>
      <c r="U95" s="376"/>
      <c r="V95" s="282"/>
    </row>
    <row r="96" spans="1:24" ht="10" customHeight="1" thickBot="1" x14ac:dyDescent="0.25">
      <c r="A96" s="382"/>
      <c r="B96" s="358"/>
      <c r="C96" s="359"/>
      <c r="D96" s="359"/>
      <c r="E96" s="359"/>
      <c r="F96" s="360"/>
      <c r="G96" s="119"/>
      <c r="H96" s="120"/>
      <c r="I96" s="120"/>
      <c r="J96" s="372"/>
      <c r="K96" s="373"/>
      <c r="L96" s="377"/>
      <c r="M96" s="378"/>
      <c r="N96" s="378"/>
      <c r="O96" s="378"/>
      <c r="P96" s="378"/>
      <c r="Q96" s="378"/>
      <c r="R96" s="378"/>
      <c r="S96" s="378"/>
      <c r="T96" s="378"/>
      <c r="U96" s="378"/>
      <c r="V96" s="379"/>
    </row>
    <row r="97" spans="1:22" ht="10" customHeight="1" x14ac:dyDescent="0.2">
      <c r="A97" s="153" t="s">
        <v>79</v>
      </c>
      <c r="B97" s="155" t="s">
        <v>83</v>
      </c>
      <c r="C97" s="156"/>
      <c r="D97" s="159" t="s">
        <v>80</v>
      </c>
      <c r="E97" s="160"/>
      <c r="F97" s="161"/>
      <c r="G97" s="59"/>
      <c r="H97" s="60"/>
      <c r="I97" s="60"/>
      <c r="J97" s="60"/>
      <c r="K97" s="60"/>
      <c r="L97" s="60"/>
      <c r="M97" s="60"/>
      <c r="N97" s="60"/>
      <c r="O97" s="60"/>
      <c r="P97" s="60"/>
      <c r="Q97" s="60"/>
      <c r="R97" s="60"/>
      <c r="S97" s="60"/>
      <c r="T97" s="60"/>
      <c r="U97" s="60"/>
      <c r="V97" s="61"/>
    </row>
    <row r="98" spans="1:22" ht="10" customHeight="1" x14ac:dyDescent="0.2">
      <c r="A98" s="154"/>
      <c r="B98" s="157"/>
      <c r="C98" s="158"/>
      <c r="D98" s="162"/>
      <c r="E98" s="163"/>
      <c r="F98" s="164"/>
      <c r="G98" s="62"/>
      <c r="H98" s="100"/>
      <c r="I98" s="100"/>
      <c r="J98" s="100"/>
      <c r="K98" s="100"/>
      <c r="L98" s="100"/>
      <c r="M98" s="100"/>
      <c r="N98" s="100"/>
      <c r="O98" s="100"/>
      <c r="P98" s="100"/>
      <c r="Q98" s="100"/>
      <c r="R98" s="100"/>
      <c r="S98" s="100"/>
      <c r="T98" s="100"/>
      <c r="U98" s="100"/>
      <c r="V98" s="101"/>
    </row>
    <row r="99" spans="1:22" ht="10" customHeight="1" x14ac:dyDescent="0.2">
      <c r="A99" s="154"/>
      <c r="B99" s="157"/>
      <c r="C99" s="158"/>
      <c r="D99" s="162"/>
      <c r="E99" s="163"/>
      <c r="F99" s="164"/>
      <c r="G99" s="62"/>
      <c r="H99" s="100"/>
      <c r="I99" s="100"/>
      <c r="J99" s="100"/>
      <c r="K99" s="100"/>
      <c r="L99" s="100"/>
      <c r="M99" s="100"/>
      <c r="N99" s="100"/>
      <c r="O99" s="100"/>
      <c r="P99" s="100"/>
      <c r="Q99" s="100"/>
      <c r="R99" s="100"/>
      <c r="S99" s="100"/>
      <c r="T99" s="100"/>
      <c r="U99" s="100"/>
      <c r="V99" s="101"/>
    </row>
    <row r="100" spans="1:22" ht="10" customHeight="1" x14ac:dyDescent="0.2">
      <c r="A100" s="154"/>
      <c r="B100" s="157"/>
      <c r="C100" s="158"/>
      <c r="D100" s="162"/>
      <c r="E100" s="163"/>
      <c r="F100" s="164"/>
      <c r="G100" s="62"/>
      <c r="H100" s="100"/>
      <c r="I100" s="100"/>
      <c r="J100" s="100"/>
      <c r="K100" s="100"/>
      <c r="L100" s="100"/>
      <c r="M100" s="100"/>
      <c r="N100" s="100"/>
      <c r="O100" s="100"/>
      <c r="P100" s="100"/>
      <c r="Q100" s="100"/>
      <c r="R100" s="100"/>
      <c r="S100" s="100"/>
      <c r="T100" s="100"/>
      <c r="U100" s="100"/>
      <c r="V100" s="101"/>
    </row>
    <row r="101" spans="1:22" ht="10" customHeight="1" x14ac:dyDescent="0.2">
      <c r="A101" s="154"/>
      <c r="B101" s="157"/>
      <c r="C101" s="158"/>
      <c r="D101" s="162"/>
      <c r="E101" s="163"/>
      <c r="F101" s="164"/>
      <c r="G101" s="62"/>
      <c r="H101" s="100"/>
      <c r="I101" s="100"/>
      <c r="J101" s="100"/>
      <c r="K101" s="100"/>
      <c r="L101" s="100"/>
      <c r="M101" s="100"/>
      <c r="N101" s="100"/>
      <c r="O101" s="100"/>
      <c r="P101" s="100"/>
      <c r="Q101" s="100"/>
      <c r="R101" s="100"/>
      <c r="S101" s="100"/>
      <c r="T101" s="100"/>
      <c r="U101" s="100"/>
      <c r="V101" s="101"/>
    </row>
    <row r="102" spans="1:22" ht="10" customHeight="1" x14ac:dyDescent="0.2">
      <c r="A102" s="154"/>
      <c r="B102" s="157"/>
      <c r="C102" s="158"/>
      <c r="D102" s="162"/>
      <c r="E102" s="163"/>
      <c r="F102" s="164"/>
      <c r="G102" s="62"/>
      <c r="H102" s="100"/>
      <c r="I102" s="100"/>
      <c r="J102" s="100"/>
      <c r="K102" s="100"/>
      <c r="L102" s="100"/>
      <c r="M102" s="100"/>
      <c r="N102" s="100"/>
      <c r="O102" s="100"/>
      <c r="P102" s="100"/>
      <c r="Q102" s="100"/>
      <c r="R102" s="100"/>
      <c r="S102" s="100"/>
      <c r="T102" s="100"/>
      <c r="U102" s="100"/>
      <c r="V102" s="101"/>
    </row>
    <row r="103" spans="1:22" ht="10" customHeight="1" x14ac:dyDescent="0.2">
      <c r="A103" s="154"/>
      <c r="B103" s="157"/>
      <c r="C103" s="158"/>
      <c r="D103" s="162"/>
      <c r="E103" s="163"/>
      <c r="F103" s="164"/>
      <c r="G103" s="62"/>
      <c r="H103" s="100"/>
      <c r="I103" s="100"/>
      <c r="J103" s="100"/>
      <c r="K103" s="100"/>
      <c r="L103" s="100"/>
      <c r="M103" s="100"/>
      <c r="N103" s="100"/>
      <c r="O103" s="100"/>
      <c r="P103" s="100"/>
      <c r="Q103" s="100"/>
      <c r="R103" s="100"/>
      <c r="S103" s="100"/>
      <c r="T103" s="100"/>
      <c r="U103" s="100"/>
      <c r="V103" s="101"/>
    </row>
    <row r="104" spans="1:22" ht="10" customHeight="1" x14ac:dyDescent="0.2">
      <c r="A104" s="154"/>
      <c r="B104" s="157"/>
      <c r="C104" s="158"/>
      <c r="D104" s="162"/>
      <c r="E104" s="163"/>
      <c r="F104" s="164"/>
      <c r="G104" s="62"/>
      <c r="H104" s="100"/>
      <c r="I104" s="100"/>
      <c r="J104" s="100"/>
      <c r="K104" s="100"/>
      <c r="L104" s="100"/>
      <c r="M104" s="100"/>
      <c r="N104" s="100"/>
      <c r="O104" s="100"/>
      <c r="P104" s="100"/>
      <c r="Q104" s="100"/>
      <c r="R104" s="100"/>
      <c r="S104" s="100"/>
      <c r="T104" s="100"/>
      <c r="U104" s="100"/>
      <c r="V104" s="101"/>
    </row>
    <row r="105" spans="1:22" ht="10" customHeight="1" x14ac:dyDescent="0.2">
      <c r="A105" s="154"/>
      <c r="B105" s="157"/>
      <c r="C105" s="158"/>
      <c r="D105" s="162"/>
      <c r="E105" s="163"/>
      <c r="F105" s="164"/>
      <c r="G105" s="62"/>
      <c r="H105" s="100"/>
      <c r="I105" s="165" t="s">
        <v>88</v>
      </c>
      <c r="J105" s="165"/>
      <c r="K105" s="165"/>
      <c r="L105" s="165"/>
      <c r="M105" s="165"/>
      <c r="N105" s="165"/>
      <c r="O105" s="165"/>
      <c r="P105" s="165"/>
      <c r="Q105" s="165"/>
      <c r="R105" s="165"/>
      <c r="S105" s="165"/>
      <c r="T105" s="165"/>
      <c r="U105" s="165"/>
      <c r="V105" s="166"/>
    </row>
    <row r="106" spans="1:22" ht="10" customHeight="1" x14ac:dyDescent="0.2">
      <c r="A106" s="154"/>
      <c r="B106" s="157"/>
      <c r="C106" s="158"/>
      <c r="D106" s="162"/>
      <c r="E106" s="163"/>
      <c r="F106" s="164"/>
      <c r="G106" s="62"/>
      <c r="H106" s="100"/>
      <c r="I106" s="165"/>
      <c r="J106" s="165"/>
      <c r="K106" s="165"/>
      <c r="L106" s="165"/>
      <c r="M106" s="165"/>
      <c r="N106" s="165"/>
      <c r="O106" s="165"/>
      <c r="P106" s="165"/>
      <c r="Q106" s="165"/>
      <c r="R106" s="165"/>
      <c r="S106" s="165"/>
      <c r="T106" s="165"/>
      <c r="U106" s="165"/>
      <c r="V106" s="166"/>
    </row>
    <row r="107" spans="1:22" ht="10" customHeight="1" x14ac:dyDescent="0.2">
      <c r="A107" s="154"/>
      <c r="B107" s="157"/>
      <c r="C107" s="158"/>
      <c r="D107" s="162"/>
      <c r="E107" s="163"/>
      <c r="F107" s="164"/>
      <c r="G107" s="167" t="s">
        <v>81</v>
      </c>
      <c r="H107" s="168"/>
      <c r="I107" s="168"/>
      <c r="J107" s="168"/>
      <c r="K107" s="168"/>
      <c r="L107" s="168"/>
      <c r="M107" s="168"/>
      <c r="N107" s="168"/>
      <c r="O107" s="168"/>
      <c r="P107" s="168"/>
      <c r="Q107" s="168"/>
      <c r="R107" s="168"/>
      <c r="S107" s="168"/>
      <c r="T107" s="168"/>
      <c r="U107" s="168"/>
      <c r="V107" s="169"/>
    </row>
    <row r="108" spans="1:22" ht="10" customHeight="1" x14ac:dyDescent="0.2">
      <c r="A108" s="154"/>
      <c r="B108" s="157"/>
      <c r="C108" s="158"/>
      <c r="D108" s="162"/>
      <c r="E108" s="163"/>
      <c r="F108" s="164"/>
      <c r="G108" s="170"/>
      <c r="H108" s="171"/>
      <c r="I108" s="171"/>
      <c r="J108" s="171"/>
      <c r="K108" s="171"/>
      <c r="L108" s="171"/>
      <c r="M108" s="171"/>
      <c r="N108" s="171"/>
      <c r="O108" s="171"/>
      <c r="P108" s="171"/>
      <c r="Q108" s="171"/>
      <c r="R108" s="171"/>
      <c r="S108" s="171"/>
      <c r="T108" s="171"/>
      <c r="U108" s="171"/>
      <c r="V108" s="172"/>
    </row>
    <row r="109" spans="1:22" ht="10" customHeight="1" x14ac:dyDescent="0.2">
      <c r="A109" s="154"/>
      <c r="B109" s="157"/>
      <c r="C109" s="158"/>
      <c r="D109" s="173" t="s">
        <v>5</v>
      </c>
      <c r="E109" s="174"/>
      <c r="F109" s="175"/>
      <c r="G109" s="62"/>
      <c r="H109" s="100"/>
      <c r="I109" s="100"/>
      <c r="J109" s="100"/>
      <c r="K109" s="100"/>
      <c r="L109" s="100"/>
      <c r="M109" s="100"/>
      <c r="N109" s="100"/>
      <c r="O109" s="100"/>
      <c r="P109" s="100"/>
      <c r="Q109" s="100"/>
      <c r="R109" s="100"/>
      <c r="S109" s="100"/>
      <c r="T109" s="100"/>
      <c r="U109" s="100"/>
      <c r="V109" s="101"/>
    </row>
    <row r="110" spans="1:22" ht="10" customHeight="1" x14ac:dyDescent="0.2">
      <c r="A110" s="154"/>
      <c r="B110" s="157"/>
      <c r="C110" s="158"/>
      <c r="D110" s="176"/>
      <c r="E110" s="177"/>
      <c r="F110" s="178"/>
      <c r="G110" s="62"/>
      <c r="H110" s="100"/>
      <c r="I110" s="100"/>
      <c r="J110" s="100"/>
      <c r="K110" s="100"/>
      <c r="L110" s="100"/>
      <c r="M110" s="100"/>
      <c r="N110" s="100"/>
      <c r="O110" s="100"/>
      <c r="P110" s="100"/>
      <c r="Q110" s="100"/>
      <c r="R110" s="100"/>
      <c r="S110" s="100"/>
      <c r="T110" s="100"/>
      <c r="U110" s="100"/>
      <c r="V110" s="101"/>
    </row>
    <row r="111" spans="1:22" ht="10" customHeight="1" x14ac:dyDescent="0.2">
      <c r="A111" s="154"/>
      <c r="B111" s="157"/>
      <c r="C111" s="158"/>
      <c r="D111" s="176"/>
      <c r="E111" s="177"/>
      <c r="F111" s="178"/>
      <c r="G111" s="62"/>
      <c r="H111" s="100"/>
      <c r="I111" s="100"/>
      <c r="J111" s="100"/>
      <c r="K111" s="100"/>
      <c r="L111" s="100"/>
      <c r="M111" s="100"/>
      <c r="N111" s="100"/>
      <c r="O111" s="100"/>
      <c r="P111" s="100"/>
      <c r="Q111" s="100"/>
      <c r="R111" s="100"/>
      <c r="S111" s="100"/>
      <c r="T111" s="100"/>
      <c r="U111" s="100"/>
      <c r="V111" s="101"/>
    </row>
    <row r="112" spans="1:22" ht="10" customHeight="1" x14ac:dyDescent="0.2">
      <c r="A112" s="154"/>
      <c r="B112" s="157"/>
      <c r="C112" s="158"/>
      <c r="D112" s="176"/>
      <c r="E112" s="177"/>
      <c r="F112" s="178"/>
      <c r="G112" s="62"/>
      <c r="H112" s="100"/>
      <c r="I112" s="100"/>
      <c r="J112" s="100"/>
      <c r="K112" s="100"/>
      <c r="L112" s="100"/>
      <c r="M112" s="100"/>
      <c r="N112" s="100"/>
      <c r="O112" s="100"/>
      <c r="P112" s="100"/>
      <c r="Q112" s="100"/>
      <c r="R112" s="100"/>
      <c r="S112" s="100"/>
      <c r="T112" s="100"/>
      <c r="U112" s="100"/>
      <c r="V112" s="101"/>
    </row>
    <row r="113" spans="1:22" ht="10" customHeight="1" x14ac:dyDescent="0.2">
      <c r="A113" s="154"/>
      <c r="B113" s="157"/>
      <c r="C113" s="158"/>
      <c r="D113" s="176"/>
      <c r="E113" s="177"/>
      <c r="F113" s="178"/>
      <c r="G113" s="62"/>
      <c r="H113" s="100"/>
      <c r="I113" s="100"/>
      <c r="J113" s="100"/>
      <c r="K113" s="100"/>
      <c r="L113" s="100"/>
      <c r="M113" s="100"/>
      <c r="N113" s="100"/>
      <c r="O113" s="100"/>
      <c r="P113" s="100"/>
      <c r="Q113" s="100"/>
      <c r="R113" s="100"/>
      <c r="S113" s="100"/>
      <c r="T113" s="100"/>
      <c r="U113" s="100"/>
      <c r="V113" s="101"/>
    </row>
    <row r="114" spans="1:22" ht="10" customHeight="1" x14ac:dyDescent="0.2">
      <c r="A114" s="154"/>
      <c r="B114" s="157"/>
      <c r="C114" s="158"/>
      <c r="D114" s="176"/>
      <c r="E114" s="177"/>
      <c r="F114" s="178"/>
      <c r="G114" s="62"/>
      <c r="H114" s="100"/>
      <c r="I114" s="100"/>
      <c r="J114" s="100"/>
      <c r="K114" s="100"/>
      <c r="L114" s="100"/>
      <c r="M114" s="100"/>
      <c r="N114" s="100"/>
      <c r="O114" s="100"/>
      <c r="P114" s="100"/>
      <c r="Q114" s="100"/>
      <c r="R114" s="100"/>
      <c r="S114" s="100"/>
      <c r="T114" s="100"/>
      <c r="U114" s="100"/>
      <c r="V114" s="101"/>
    </row>
    <row r="115" spans="1:22" ht="10" customHeight="1" x14ac:dyDescent="0.2">
      <c r="A115" s="154"/>
      <c r="B115" s="157"/>
      <c r="C115" s="158"/>
      <c r="D115" s="176"/>
      <c r="E115" s="177"/>
      <c r="F115" s="178"/>
      <c r="G115" s="167" t="s">
        <v>82</v>
      </c>
      <c r="H115" s="168"/>
      <c r="I115" s="168"/>
      <c r="J115" s="168"/>
      <c r="K115" s="168"/>
      <c r="L115" s="168"/>
      <c r="M115" s="168"/>
      <c r="N115" s="168"/>
      <c r="O115" s="168"/>
      <c r="P115" s="168"/>
      <c r="Q115" s="168"/>
      <c r="R115" s="168"/>
      <c r="S115" s="168"/>
      <c r="T115" s="168"/>
      <c r="U115" s="168"/>
      <c r="V115" s="169"/>
    </row>
    <row r="116" spans="1:22" ht="10" customHeight="1" thickBot="1" x14ac:dyDescent="0.25">
      <c r="A116" s="154"/>
      <c r="B116" s="157"/>
      <c r="C116" s="158"/>
      <c r="D116" s="176"/>
      <c r="E116" s="177"/>
      <c r="F116" s="178"/>
      <c r="G116" s="170"/>
      <c r="H116" s="171"/>
      <c r="I116" s="171"/>
      <c r="J116" s="171"/>
      <c r="K116" s="171"/>
      <c r="L116" s="171"/>
      <c r="M116" s="171"/>
      <c r="N116" s="171"/>
      <c r="O116" s="171"/>
      <c r="P116" s="171"/>
      <c r="Q116" s="171"/>
      <c r="R116" s="171"/>
      <c r="S116" s="171"/>
      <c r="T116" s="171"/>
      <c r="U116" s="171"/>
      <c r="V116" s="172"/>
    </row>
    <row r="117" spans="1:22" ht="10" customHeight="1" x14ac:dyDescent="0.2">
      <c r="A117" s="361" t="s">
        <v>6</v>
      </c>
      <c r="B117" s="362"/>
      <c r="C117" s="362"/>
      <c r="D117" s="362"/>
      <c r="E117" s="362"/>
      <c r="F117" s="363"/>
      <c r="G117" s="349"/>
      <c r="H117" s="350"/>
      <c r="I117" s="350"/>
      <c r="J117" s="350"/>
      <c r="K117" s="350"/>
      <c r="L117" s="350"/>
      <c r="M117" s="350"/>
      <c r="N117" s="350"/>
      <c r="O117" s="350"/>
      <c r="P117" s="350"/>
      <c r="Q117" s="350"/>
      <c r="R117" s="350"/>
      <c r="S117" s="350"/>
      <c r="T117" s="350"/>
      <c r="U117" s="350"/>
      <c r="V117" s="351"/>
    </row>
    <row r="118" spans="1:22" ht="10" customHeight="1" x14ac:dyDescent="0.2">
      <c r="A118" s="229"/>
      <c r="B118" s="364"/>
      <c r="C118" s="364"/>
      <c r="D118" s="364"/>
      <c r="E118" s="364"/>
      <c r="F118" s="365"/>
      <c r="G118" s="352"/>
      <c r="H118" s="353"/>
      <c r="I118" s="353"/>
      <c r="J118" s="353"/>
      <c r="K118" s="353"/>
      <c r="L118" s="353"/>
      <c r="M118" s="353"/>
      <c r="N118" s="353"/>
      <c r="O118" s="353"/>
      <c r="P118" s="353"/>
      <c r="Q118" s="353"/>
      <c r="R118" s="353"/>
      <c r="S118" s="353"/>
      <c r="T118" s="353"/>
      <c r="U118" s="353"/>
      <c r="V118" s="354"/>
    </row>
    <row r="119" spans="1:22" ht="10" customHeight="1" thickBot="1" x14ac:dyDescent="0.25">
      <c r="A119" s="366"/>
      <c r="B119" s="367"/>
      <c r="C119" s="367"/>
      <c r="D119" s="367"/>
      <c r="E119" s="367"/>
      <c r="F119" s="368"/>
      <c r="G119" s="355"/>
      <c r="H119" s="356"/>
      <c r="I119" s="356"/>
      <c r="J119" s="356"/>
      <c r="K119" s="356"/>
      <c r="L119" s="356"/>
      <c r="M119" s="356"/>
      <c r="N119" s="356"/>
      <c r="O119" s="356"/>
      <c r="P119" s="356"/>
      <c r="Q119" s="356"/>
      <c r="R119" s="356"/>
      <c r="S119" s="356"/>
      <c r="T119" s="356"/>
      <c r="U119" s="356"/>
      <c r="V119" s="357"/>
    </row>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103" customFormat="1" ht="10" customHeight="1" x14ac:dyDescent="0.2"/>
    <row r="130" s="103" customFormat="1" ht="10" customHeight="1" x14ac:dyDescent="0.2"/>
    <row r="131" s="103" customFormat="1" ht="10" customHeight="1" x14ac:dyDescent="0.2"/>
    <row r="132" s="103" customFormat="1" ht="10" customHeight="1" x14ac:dyDescent="0.2"/>
    <row r="133" s="103" customFormat="1" ht="10" customHeight="1" x14ac:dyDescent="0.2"/>
    <row r="134" s="103" customFormat="1" ht="10" customHeight="1" x14ac:dyDescent="0.2"/>
    <row r="135" s="103" customFormat="1" ht="10" customHeight="1" x14ac:dyDescent="0.2"/>
    <row r="136" s="103" customFormat="1" ht="10" customHeight="1" x14ac:dyDescent="0.2"/>
    <row r="137" s="103" customFormat="1" ht="10" customHeight="1" x14ac:dyDescent="0.2"/>
    <row r="138" s="103" customFormat="1" ht="10" customHeight="1" x14ac:dyDescent="0.2"/>
    <row r="139" s="103" customFormat="1" ht="10" customHeight="1" x14ac:dyDescent="0.2"/>
    <row r="140" s="103" customFormat="1" ht="10" customHeight="1" x14ac:dyDescent="0.2"/>
    <row r="141" s="103" customFormat="1" ht="10" customHeight="1" x14ac:dyDescent="0.2"/>
    <row r="142" s="103" customFormat="1" ht="10" customHeight="1" x14ac:dyDescent="0.2"/>
    <row r="143" s="103" customFormat="1" ht="10" customHeight="1" x14ac:dyDescent="0.2"/>
    <row r="144" s="103" customFormat="1" ht="10" customHeight="1" x14ac:dyDescent="0.2"/>
    <row r="145" spans="1:16" ht="10" customHeight="1" x14ac:dyDescent="0.2"/>
    <row r="146" spans="1:16" ht="10" customHeight="1" x14ac:dyDescent="0.2"/>
    <row r="147" spans="1:16" ht="10" customHeight="1" x14ac:dyDescent="0.2"/>
    <row r="148" spans="1:16" ht="10" customHeight="1" x14ac:dyDescent="0.2"/>
    <row r="149" spans="1:16" ht="10" customHeight="1" x14ac:dyDescent="0.2"/>
    <row r="150" spans="1:16" ht="10" customHeight="1" x14ac:dyDescent="0.2"/>
    <row r="151" spans="1:16" ht="209" x14ac:dyDescent="0.2">
      <c r="A151" s="121" t="s">
        <v>26</v>
      </c>
      <c r="B151" s="121" t="s">
        <v>89</v>
      </c>
      <c r="C151" s="121" t="s">
        <v>14</v>
      </c>
      <c r="D151" s="121"/>
      <c r="E151" s="121"/>
      <c r="F151" s="121"/>
      <c r="G151" s="121"/>
      <c r="H151" s="121"/>
      <c r="I151" s="121"/>
      <c r="J151" s="121"/>
      <c r="K151" s="121"/>
      <c r="L151" s="121"/>
      <c r="M151" s="121"/>
      <c r="N151" s="122"/>
      <c r="O151" s="122"/>
      <c r="P151" s="123"/>
    </row>
    <row r="152" spans="1:16" ht="314" x14ac:dyDescent="0.2">
      <c r="A152" s="121" t="s">
        <v>27</v>
      </c>
      <c r="B152" s="121" t="s">
        <v>105</v>
      </c>
      <c r="C152" s="121" t="s">
        <v>14</v>
      </c>
      <c r="D152" s="121"/>
      <c r="E152" s="121"/>
      <c r="F152" s="121"/>
      <c r="G152" s="121"/>
      <c r="H152" s="121"/>
      <c r="I152" s="121"/>
      <c r="J152" s="121"/>
      <c r="K152" s="121"/>
      <c r="L152" s="121"/>
      <c r="M152" s="121"/>
      <c r="N152" s="122"/>
      <c r="O152" s="122"/>
      <c r="P152" s="123"/>
    </row>
    <row r="153" spans="1:16" ht="66" x14ac:dyDescent="0.2">
      <c r="A153" s="121" t="s">
        <v>28</v>
      </c>
      <c r="B153" s="121" t="s">
        <v>34</v>
      </c>
      <c r="C153" s="121" t="s">
        <v>13</v>
      </c>
      <c r="D153" s="121"/>
      <c r="E153" s="121"/>
      <c r="F153" s="121"/>
      <c r="G153" s="121"/>
      <c r="H153" s="121"/>
      <c r="I153" s="121"/>
      <c r="J153" s="121"/>
      <c r="K153" s="121"/>
      <c r="L153" s="121"/>
      <c r="M153" s="121"/>
      <c r="N153" s="122"/>
      <c r="O153" s="122"/>
      <c r="P153" s="123"/>
    </row>
    <row r="154" spans="1:16" x14ac:dyDescent="0.2">
      <c r="A154" s="124"/>
    </row>
  </sheetData>
  <sheetProtection algorithmName="SHA-512" hashValue="3mX3hxyUsUqCzbWTy0MOPc+yt5VYDX/BJjP/i7r12qPR59EwaGQZjefH5m9aaa+IOEP4f3KmzeaQeHP65ZQR5w==" saltValue="/dxpuv8eH/EHyipAcO4DpA==" spinCount="100000" sheet="1" formatRows="0"/>
  <mergeCells count="90">
    <mergeCell ref="B59:F61"/>
    <mergeCell ref="A25:F33"/>
    <mergeCell ref="B53:F55"/>
    <mergeCell ref="G25:V33"/>
    <mergeCell ref="A34:A45"/>
    <mergeCell ref="B51:F52"/>
    <mergeCell ref="R46:R48"/>
    <mergeCell ref="I46:I48"/>
    <mergeCell ref="J46:J48"/>
    <mergeCell ref="S46:S48"/>
    <mergeCell ref="G117:V119"/>
    <mergeCell ref="B93:F96"/>
    <mergeCell ref="A117:F119"/>
    <mergeCell ref="J93:K96"/>
    <mergeCell ref="L93:V96"/>
    <mergeCell ref="A46:A96"/>
    <mergeCell ref="T46:T48"/>
    <mergeCell ref="B68:F80"/>
    <mergeCell ref="O68:S70"/>
    <mergeCell ref="B56:F58"/>
    <mergeCell ref="U46:U48"/>
    <mergeCell ref="I91:V92"/>
    <mergeCell ref="O81:R82"/>
    <mergeCell ref="S81:V82"/>
    <mergeCell ref="G83:N85"/>
    <mergeCell ref="O83:Q85"/>
    <mergeCell ref="A16:F24"/>
    <mergeCell ref="G16:V24"/>
    <mergeCell ref="L46:L48"/>
    <mergeCell ref="M46:M48"/>
    <mergeCell ref="P46:P48"/>
    <mergeCell ref="B34:F36"/>
    <mergeCell ref="K34:V36"/>
    <mergeCell ref="B37:F39"/>
    <mergeCell ref="G37:V39"/>
    <mergeCell ref="B40:F45"/>
    <mergeCell ref="G40:V45"/>
    <mergeCell ref="B46:F50"/>
    <mergeCell ref="G46:G48"/>
    <mergeCell ref="N46:N48"/>
    <mergeCell ref="H46:H48"/>
    <mergeCell ref="Q46:Q48"/>
    <mergeCell ref="G10:V12"/>
    <mergeCell ref="A1:V3"/>
    <mergeCell ref="A4:V5"/>
    <mergeCell ref="A10:F12"/>
    <mergeCell ref="A13:F15"/>
    <mergeCell ref="A6:F9"/>
    <mergeCell ref="G6:V7"/>
    <mergeCell ref="G8:V9"/>
    <mergeCell ref="G13:V15"/>
    <mergeCell ref="V86:V88"/>
    <mergeCell ref="B89:F92"/>
    <mergeCell ref="T68:U70"/>
    <mergeCell ref="V68:V70"/>
    <mergeCell ref="K46:K48"/>
    <mergeCell ref="G53:V55"/>
    <mergeCell ref="O46:O48"/>
    <mergeCell ref="L68:M70"/>
    <mergeCell ref="V83:V85"/>
    <mergeCell ref="B81:F88"/>
    <mergeCell ref="G81:N82"/>
    <mergeCell ref="B62:F67"/>
    <mergeCell ref="G62:V67"/>
    <mergeCell ref="G56:V58"/>
    <mergeCell ref="G59:V61"/>
    <mergeCell ref="N68:N70"/>
    <mergeCell ref="R83:R85"/>
    <mergeCell ref="S83:U85"/>
    <mergeCell ref="G86:N88"/>
    <mergeCell ref="O86:Q88"/>
    <mergeCell ref="R86:R88"/>
    <mergeCell ref="S86:U88"/>
    <mergeCell ref="G71:V80"/>
    <mergeCell ref="I49:J50"/>
    <mergeCell ref="O49:Q50"/>
    <mergeCell ref="R49:R50"/>
    <mergeCell ref="S49:V50"/>
    <mergeCell ref="G49:H50"/>
    <mergeCell ref="K49:L50"/>
    <mergeCell ref="P51:S52"/>
    <mergeCell ref="T51:V52"/>
    <mergeCell ref="G68:K70"/>
    <mergeCell ref="A97:A116"/>
    <mergeCell ref="B97:C116"/>
    <mergeCell ref="D97:F108"/>
    <mergeCell ref="I105:V106"/>
    <mergeCell ref="G107:V108"/>
    <mergeCell ref="D109:F116"/>
    <mergeCell ref="G115:V116"/>
  </mergeCells>
  <phoneticPr fontId="1"/>
  <dataValidations count="3">
    <dataValidation type="list" allowBlank="1" showInputMessage="1" showErrorMessage="1" sqref="G8:V9" xr:uid="{00000000-0002-0000-0000-000000000000}">
      <formula1>$A$151:$A$153</formula1>
    </dataValidation>
    <dataValidation imeMode="halfAlpha" allowBlank="1" showInputMessage="1" showErrorMessage="1" sqref="L46:L48 J46:J48 P46:P48 R46:R48 I49:J50 L68:M70 T68:U70 H46:H48 T46:T48 S83:U88 O83:Q88" xr:uid="{00000000-0002-0000-0000-000001000000}"/>
    <dataValidation type="list" allowBlank="1" showInputMessage="1" showErrorMessage="1" sqref="T51:V52" xr:uid="{00000000-0002-0000-0000-000002000000}">
      <formula1>"前年度実績有,前年度実績無"</formula1>
    </dataValidation>
  </dataValidations>
  <pageMargins left="0.70866141732283472" right="0.70866141732283472" top="0.39370078740157483" bottom="0.3937007874015748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35" r:id="rId4" name="Check Box 111">
              <controlPr defaultSize="0" autoFill="0" autoLine="0" autoPict="0">
                <anchor moveWithCells="1">
                  <from>
                    <xdr:col>6</xdr:col>
                    <xdr:colOff>95250</xdr:colOff>
                    <xdr:row>88</xdr:row>
                    <xdr:rowOff>19050</xdr:rowOff>
                  </from>
                  <to>
                    <xdr:col>8</xdr:col>
                    <xdr:colOff>317500</xdr:colOff>
                    <xdr:row>89</xdr:row>
                    <xdr:rowOff>114300</xdr:rowOff>
                  </to>
                </anchor>
              </controlPr>
            </control>
          </mc:Choice>
        </mc:AlternateContent>
        <mc:AlternateContent xmlns:mc="http://schemas.openxmlformats.org/markup-compatibility/2006">
          <mc:Choice Requires="x14">
            <control shapeId="1136" r:id="rId5" name="Check Box 112">
              <controlPr defaultSize="0" autoFill="0" autoLine="0" autoPict="0">
                <anchor moveWithCells="1">
                  <from>
                    <xdr:col>9</xdr:col>
                    <xdr:colOff>57150</xdr:colOff>
                    <xdr:row>88</xdr:row>
                    <xdr:rowOff>19050</xdr:rowOff>
                  </from>
                  <to>
                    <xdr:col>11</xdr:col>
                    <xdr:colOff>336550</xdr:colOff>
                    <xdr:row>89</xdr:row>
                    <xdr:rowOff>114300</xdr:rowOff>
                  </to>
                </anchor>
              </controlPr>
            </control>
          </mc:Choice>
        </mc:AlternateContent>
        <mc:AlternateContent xmlns:mc="http://schemas.openxmlformats.org/markup-compatibility/2006">
          <mc:Choice Requires="x14">
            <control shapeId="1137" r:id="rId6" name="Check Box 113">
              <controlPr defaultSize="0" autoFill="0" autoLine="0" autoPict="0">
                <anchor moveWithCells="1">
                  <from>
                    <xdr:col>11</xdr:col>
                    <xdr:colOff>342900</xdr:colOff>
                    <xdr:row>88</xdr:row>
                    <xdr:rowOff>19050</xdr:rowOff>
                  </from>
                  <to>
                    <xdr:col>15</xdr:col>
                    <xdr:colOff>241300</xdr:colOff>
                    <xdr:row>89</xdr:row>
                    <xdr:rowOff>114300</xdr:rowOff>
                  </to>
                </anchor>
              </controlPr>
            </control>
          </mc:Choice>
        </mc:AlternateContent>
        <mc:AlternateContent xmlns:mc="http://schemas.openxmlformats.org/markup-compatibility/2006">
          <mc:Choice Requires="x14">
            <control shapeId="1138" r:id="rId7" name="Check Box 114">
              <controlPr defaultSize="0" autoFill="0" autoLine="0" autoPict="0">
                <anchor moveWithCells="1">
                  <from>
                    <xdr:col>6</xdr:col>
                    <xdr:colOff>95250</xdr:colOff>
                    <xdr:row>90</xdr:row>
                    <xdr:rowOff>0</xdr:rowOff>
                  </from>
                  <to>
                    <xdr:col>8</xdr:col>
                    <xdr:colOff>38100</xdr:colOff>
                    <xdr:row>91</xdr:row>
                    <xdr:rowOff>95250</xdr:rowOff>
                  </to>
                </anchor>
              </controlPr>
            </control>
          </mc:Choice>
        </mc:AlternateContent>
        <mc:AlternateContent xmlns:mc="http://schemas.openxmlformats.org/markup-compatibility/2006">
          <mc:Choice Requires="x14">
            <control shapeId="1139" r:id="rId8" name="Check Box 115">
              <controlPr defaultSize="0" autoFill="0" autoLine="0" autoPict="0">
                <anchor moveWithCells="1">
                  <from>
                    <xdr:col>15</xdr:col>
                    <xdr:colOff>323850</xdr:colOff>
                    <xdr:row>88</xdr:row>
                    <xdr:rowOff>19050</xdr:rowOff>
                  </from>
                  <to>
                    <xdr:col>17</xdr:col>
                    <xdr:colOff>260350</xdr:colOff>
                    <xdr:row>89</xdr:row>
                    <xdr:rowOff>114300</xdr:rowOff>
                  </to>
                </anchor>
              </controlPr>
            </control>
          </mc:Choice>
        </mc:AlternateContent>
        <mc:AlternateContent xmlns:mc="http://schemas.openxmlformats.org/markup-compatibility/2006">
          <mc:Choice Requires="x14">
            <control shapeId="1142" r:id="rId9" name="Check Box 118">
              <controlPr defaultSize="0" autoFill="0" autoLine="0" autoPict="0">
                <anchor moveWithCells="1">
                  <from>
                    <xdr:col>6</xdr:col>
                    <xdr:colOff>107950</xdr:colOff>
                    <xdr:row>92</xdr:row>
                    <xdr:rowOff>38100</xdr:rowOff>
                  </from>
                  <to>
                    <xdr:col>8</xdr:col>
                    <xdr:colOff>38100</xdr:colOff>
                    <xdr:row>93</xdr:row>
                    <xdr:rowOff>95250</xdr:rowOff>
                  </to>
                </anchor>
              </controlPr>
            </control>
          </mc:Choice>
        </mc:AlternateContent>
        <mc:AlternateContent xmlns:mc="http://schemas.openxmlformats.org/markup-compatibility/2006">
          <mc:Choice Requires="x14">
            <control shapeId="1143" r:id="rId10" name="Check Box 119">
              <controlPr defaultSize="0" autoFill="0" autoLine="0" autoPict="0">
                <anchor moveWithCells="1">
                  <from>
                    <xdr:col>6</xdr:col>
                    <xdr:colOff>95250</xdr:colOff>
                    <xdr:row>94</xdr:row>
                    <xdr:rowOff>19050</xdr:rowOff>
                  </from>
                  <to>
                    <xdr:col>8</xdr:col>
                    <xdr:colOff>228600</xdr:colOff>
                    <xdr:row>95</xdr:row>
                    <xdr:rowOff>76200</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6</xdr:col>
                    <xdr:colOff>57150</xdr:colOff>
                    <xdr:row>50</xdr:row>
                    <xdr:rowOff>19050</xdr:rowOff>
                  </from>
                  <to>
                    <xdr:col>9</xdr:col>
                    <xdr:colOff>0</xdr:colOff>
                    <xdr:row>51</xdr:row>
                    <xdr:rowOff>107950</xdr:rowOff>
                  </to>
                </anchor>
              </controlPr>
            </control>
          </mc:Choice>
        </mc:AlternateContent>
        <mc:AlternateContent xmlns:mc="http://schemas.openxmlformats.org/markup-compatibility/2006">
          <mc:Choice Requires="x14">
            <control shapeId="1148" r:id="rId12" name="Check Box 124">
              <controlPr defaultSize="0" autoFill="0" autoLine="0" autoPict="0">
                <anchor moveWithCells="1">
                  <from>
                    <xdr:col>9</xdr:col>
                    <xdr:colOff>88900</xdr:colOff>
                    <xdr:row>50</xdr:row>
                    <xdr:rowOff>19050</xdr:rowOff>
                  </from>
                  <to>
                    <xdr:col>12</xdr:col>
                    <xdr:colOff>0</xdr:colOff>
                    <xdr:row>51</xdr:row>
                    <xdr:rowOff>107950</xdr:rowOff>
                  </to>
                </anchor>
              </controlPr>
            </control>
          </mc:Choice>
        </mc:AlternateContent>
        <mc:AlternateContent xmlns:mc="http://schemas.openxmlformats.org/markup-compatibility/2006">
          <mc:Choice Requires="x14">
            <control shapeId="1149" r:id="rId13" name="Check Box 125">
              <controlPr defaultSize="0" autoFill="0" autoLine="0" autoPict="0">
                <anchor moveWithCells="1">
                  <from>
                    <xdr:col>12</xdr:col>
                    <xdr:colOff>171450</xdr:colOff>
                    <xdr:row>50</xdr:row>
                    <xdr:rowOff>19050</xdr:rowOff>
                  </from>
                  <to>
                    <xdr:col>14</xdr:col>
                    <xdr:colOff>342900</xdr:colOff>
                    <xdr:row>51</xdr:row>
                    <xdr:rowOff>107950</xdr:rowOff>
                  </to>
                </anchor>
              </controlPr>
            </control>
          </mc:Choice>
        </mc:AlternateContent>
        <mc:AlternateContent xmlns:mc="http://schemas.openxmlformats.org/markup-compatibility/2006">
          <mc:Choice Requires="x14">
            <control shapeId="1152" r:id="rId14" name="Check Box 128">
              <controlPr defaultSize="0" autoFill="0" autoLine="0" autoPict="0">
                <anchor moveWithCells="1">
                  <from>
                    <xdr:col>6</xdr:col>
                    <xdr:colOff>76200</xdr:colOff>
                    <xdr:row>33</xdr:row>
                    <xdr:rowOff>127000</xdr:rowOff>
                  </from>
                  <to>
                    <xdr:col>7</xdr:col>
                    <xdr:colOff>184150</xdr:colOff>
                    <xdr:row>35</xdr:row>
                    <xdr:rowOff>0</xdr:rowOff>
                  </to>
                </anchor>
              </controlPr>
            </control>
          </mc:Choice>
        </mc:AlternateContent>
        <mc:AlternateContent xmlns:mc="http://schemas.openxmlformats.org/markup-compatibility/2006">
          <mc:Choice Requires="x14">
            <control shapeId="1153" r:id="rId15" name="Check Box 129">
              <controlPr defaultSize="0" autoFill="0" autoLine="0" autoPict="0">
                <anchor moveWithCells="1">
                  <from>
                    <xdr:col>8</xdr:col>
                    <xdr:colOff>38100</xdr:colOff>
                    <xdr:row>33</xdr:row>
                    <xdr:rowOff>127000</xdr:rowOff>
                  </from>
                  <to>
                    <xdr:col>9</xdr:col>
                    <xdr:colOff>171450</xdr:colOff>
                    <xdr:row>35</xdr:row>
                    <xdr:rowOff>0</xdr:rowOff>
                  </to>
                </anchor>
              </controlPr>
            </control>
          </mc:Choice>
        </mc:AlternateContent>
        <mc:AlternateContent xmlns:mc="http://schemas.openxmlformats.org/markup-compatibility/2006">
          <mc:Choice Requires="x14">
            <control shapeId="1189" r:id="rId16" name="Check Box 165">
              <controlPr defaultSize="0" autoFill="0" autoLine="0" autoPict="0">
                <anchor moveWithCells="1">
                  <from>
                    <xdr:col>6</xdr:col>
                    <xdr:colOff>95250</xdr:colOff>
                    <xdr:row>96</xdr:row>
                    <xdr:rowOff>19050</xdr:rowOff>
                  </from>
                  <to>
                    <xdr:col>9</xdr:col>
                    <xdr:colOff>203200</xdr:colOff>
                    <xdr:row>97</xdr:row>
                    <xdr:rowOff>114300</xdr:rowOff>
                  </to>
                </anchor>
              </controlPr>
            </control>
          </mc:Choice>
        </mc:AlternateContent>
        <mc:AlternateContent xmlns:mc="http://schemas.openxmlformats.org/markup-compatibility/2006">
          <mc:Choice Requires="x14">
            <control shapeId="1190" r:id="rId17" name="Check Box 166">
              <controlPr defaultSize="0" autoFill="0" autoLine="0" autoPict="0">
                <anchor moveWithCells="1">
                  <from>
                    <xdr:col>6</xdr:col>
                    <xdr:colOff>95250</xdr:colOff>
                    <xdr:row>100</xdr:row>
                    <xdr:rowOff>19050</xdr:rowOff>
                  </from>
                  <to>
                    <xdr:col>14</xdr:col>
                    <xdr:colOff>0</xdr:colOff>
                    <xdr:row>101</xdr:row>
                    <xdr:rowOff>107950</xdr:rowOff>
                  </to>
                </anchor>
              </controlPr>
            </control>
          </mc:Choice>
        </mc:AlternateContent>
        <mc:AlternateContent xmlns:mc="http://schemas.openxmlformats.org/markup-compatibility/2006">
          <mc:Choice Requires="x14">
            <control shapeId="1191" r:id="rId18" name="Check Box 167">
              <controlPr defaultSize="0" autoFill="0" autoLine="0" autoPict="0">
                <anchor moveWithCells="1">
                  <from>
                    <xdr:col>6</xdr:col>
                    <xdr:colOff>95250</xdr:colOff>
                    <xdr:row>98</xdr:row>
                    <xdr:rowOff>0</xdr:rowOff>
                  </from>
                  <to>
                    <xdr:col>12</xdr:col>
                    <xdr:colOff>298450</xdr:colOff>
                    <xdr:row>99</xdr:row>
                    <xdr:rowOff>114300</xdr:rowOff>
                  </to>
                </anchor>
              </controlPr>
            </control>
          </mc:Choice>
        </mc:AlternateContent>
        <mc:AlternateContent xmlns:mc="http://schemas.openxmlformats.org/markup-compatibility/2006">
          <mc:Choice Requires="x14">
            <control shapeId="1192" r:id="rId19" name="Check Box 168">
              <controlPr defaultSize="0" autoFill="0" autoLine="0" autoPict="0">
                <anchor moveWithCells="1">
                  <from>
                    <xdr:col>6</xdr:col>
                    <xdr:colOff>95250</xdr:colOff>
                    <xdr:row>102</xdr:row>
                    <xdr:rowOff>31750</xdr:rowOff>
                  </from>
                  <to>
                    <xdr:col>12</xdr:col>
                    <xdr:colOff>317500</xdr:colOff>
                    <xdr:row>103</xdr:row>
                    <xdr:rowOff>88900</xdr:rowOff>
                  </to>
                </anchor>
              </controlPr>
            </control>
          </mc:Choice>
        </mc:AlternateContent>
        <mc:AlternateContent xmlns:mc="http://schemas.openxmlformats.org/markup-compatibility/2006">
          <mc:Choice Requires="x14">
            <control shapeId="1193" r:id="rId20" name="Check Box 169">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194" r:id="rId21" name="Check Box 170">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195" r:id="rId22" name="Check Box 171">
              <controlPr defaultSize="0" autoFill="0" autoLine="0" autoPict="0">
                <anchor moveWithCells="1">
                  <from>
                    <xdr:col>6</xdr:col>
                    <xdr:colOff>95250</xdr:colOff>
                    <xdr:row>112</xdr:row>
                    <xdr:rowOff>12700</xdr:rowOff>
                  </from>
                  <to>
                    <xdr:col>20</xdr:col>
                    <xdr:colOff>152400</xdr:colOff>
                    <xdr:row>114</xdr:row>
                    <xdr:rowOff>0</xdr:rowOff>
                  </to>
                </anchor>
              </controlPr>
            </control>
          </mc:Choice>
        </mc:AlternateContent>
        <mc:AlternateContent xmlns:mc="http://schemas.openxmlformats.org/markup-compatibility/2006">
          <mc:Choice Requires="x14">
            <control shapeId="1196" r:id="rId23" name="Check Box 172">
              <controlPr defaultSize="0" autoFill="0" autoLine="0" autoPict="0">
                <anchor moveWithCells="1">
                  <from>
                    <xdr:col>6</xdr:col>
                    <xdr:colOff>95250</xdr:colOff>
                    <xdr:row>104</xdr:row>
                    <xdr:rowOff>12700</xdr:rowOff>
                  </from>
                  <to>
                    <xdr:col>7</xdr:col>
                    <xdr:colOff>266700</xdr:colOff>
                    <xdr:row>105</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54"/>
  <sheetViews>
    <sheetView showGridLines="0" view="pageBreakPreview" zoomScaleNormal="100" zoomScaleSheetLayoutView="100" workbookViewId="0">
      <selection activeCell="K122" sqref="K122:K123"/>
    </sheetView>
  </sheetViews>
  <sheetFormatPr defaultColWidth="9" defaultRowHeight="13" x14ac:dyDescent="0.2"/>
  <cols>
    <col min="1" max="32" width="4.6328125" style="103" customWidth="1"/>
    <col min="33" max="16384" width="9" style="103"/>
  </cols>
  <sheetData>
    <row r="1" spans="1:22" ht="10" customHeight="1" x14ac:dyDescent="0.2">
      <c r="A1" s="287" t="s">
        <v>110</v>
      </c>
      <c r="B1" s="287"/>
      <c r="C1" s="287"/>
      <c r="D1" s="287"/>
      <c r="E1" s="287"/>
      <c r="F1" s="287"/>
      <c r="G1" s="287"/>
      <c r="H1" s="287"/>
      <c r="I1" s="287"/>
      <c r="J1" s="287"/>
      <c r="K1" s="287"/>
      <c r="L1" s="287"/>
      <c r="M1" s="287"/>
      <c r="N1" s="287"/>
      <c r="O1" s="287"/>
      <c r="P1" s="287"/>
      <c r="Q1" s="287"/>
      <c r="R1" s="287"/>
      <c r="S1" s="287"/>
      <c r="T1" s="287"/>
      <c r="U1" s="287"/>
      <c r="V1" s="287"/>
    </row>
    <row r="2" spans="1:22" ht="10" customHeight="1" x14ac:dyDescent="0.2">
      <c r="A2" s="287"/>
      <c r="B2" s="287"/>
      <c r="C2" s="287"/>
      <c r="D2" s="287"/>
      <c r="E2" s="287"/>
      <c r="F2" s="287"/>
      <c r="G2" s="287"/>
      <c r="H2" s="287"/>
      <c r="I2" s="287"/>
      <c r="J2" s="287"/>
      <c r="K2" s="287"/>
      <c r="L2" s="287"/>
      <c r="M2" s="287"/>
      <c r="N2" s="287"/>
      <c r="O2" s="287"/>
      <c r="P2" s="287"/>
      <c r="Q2" s="287"/>
      <c r="R2" s="287"/>
      <c r="S2" s="287"/>
      <c r="T2" s="287"/>
      <c r="U2" s="287"/>
      <c r="V2" s="287"/>
    </row>
    <row r="3" spans="1:22" ht="10" customHeight="1" x14ac:dyDescent="0.2">
      <c r="A3" s="287"/>
      <c r="B3" s="287"/>
      <c r="C3" s="287"/>
      <c r="D3" s="287"/>
      <c r="E3" s="287"/>
      <c r="F3" s="287"/>
      <c r="G3" s="287"/>
      <c r="H3" s="287"/>
      <c r="I3" s="287"/>
      <c r="J3" s="287"/>
      <c r="K3" s="287"/>
      <c r="L3" s="287"/>
      <c r="M3" s="287"/>
      <c r="N3" s="287"/>
      <c r="O3" s="287"/>
      <c r="P3" s="287"/>
      <c r="Q3" s="287"/>
      <c r="R3" s="287"/>
      <c r="S3" s="287"/>
      <c r="T3" s="287"/>
      <c r="U3" s="287"/>
      <c r="V3" s="287"/>
    </row>
    <row r="4" spans="1:22" ht="10" customHeight="1" x14ac:dyDescent="0.2">
      <c r="A4" s="288" t="s">
        <v>20</v>
      </c>
      <c r="B4" s="288"/>
      <c r="C4" s="288"/>
      <c r="D4" s="288"/>
      <c r="E4" s="288"/>
      <c r="F4" s="288"/>
      <c r="G4" s="288"/>
      <c r="H4" s="288"/>
      <c r="I4" s="288"/>
      <c r="J4" s="288"/>
      <c r="K4" s="288"/>
      <c r="L4" s="288"/>
      <c r="M4" s="288"/>
      <c r="N4" s="288"/>
      <c r="O4" s="288"/>
      <c r="P4" s="288"/>
      <c r="Q4" s="288"/>
      <c r="R4" s="288"/>
      <c r="S4" s="288"/>
      <c r="T4" s="288"/>
      <c r="U4" s="288"/>
      <c r="V4" s="288"/>
    </row>
    <row r="5" spans="1:22" ht="10" customHeight="1" thickBot="1" x14ac:dyDescent="0.25">
      <c r="A5" s="288"/>
      <c r="B5" s="288"/>
      <c r="C5" s="288"/>
      <c r="D5" s="288"/>
      <c r="E5" s="288"/>
      <c r="F5" s="288"/>
      <c r="G5" s="288"/>
      <c r="H5" s="288"/>
      <c r="I5" s="288"/>
      <c r="J5" s="288"/>
      <c r="K5" s="288"/>
      <c r="L5" s="288"/>
      <c r="M5" s="288"/>
      <c r="N5" s="288"/>
      <c r="O5" s="288"/>
      <c r="P5" s="288"/>
      <c r="Q5" s="288"/>
      <c r="R5" s="288"/>
      <c r="S5" s="288"/>
      <c r="T5" s="288"/>
      <c r="U5" s="288"/>
      <c r="V5" s="288"/>
    </row>
    <row r="6" spans="1:22" ht="9.75" customHeight="1" x14ac:dyDescent="0.2">
      <c r="A6" s="290" t="s">
        <v>19</v>
      </c>
      <c r="B6" s="291"/>
      <c r="C6" s="291"/>
      <c r="D6" s="291"/>
      <c r="E6" s="291"/>
      <c r="F6" s="292"/>
      <c r="G6" s="399" t="s">
        <v>21</v>
      </c>
      <c r="H6" s="400"/>
      <c r="I6" s="400"/>
      <c r="J6" s="400"/>
      <c r="K6" s="400"/>
      <c r="L6" s="400"/>
      <c r="M6" s="400"/>
      <c r="N6" s="400"/>
      <c r="O6" s="400"/>
      <c r="P6" s="400"/>
      <c r="Q6" s="400"/>
      <c r="R6" s="400"/>
      <c r="S6" s="400"/>
      <c r="T6" s="400"/>
      <c r="U6" s="400"/>
      <c r="V6" s="401"/>
    </row>
    <row r="7" spans="1:22" ht="10" customHeight="1" x14ac:dyDescent="0.2">
      <c r="A7" s="232"/>
      <c r="B7" s="230"/>
      <c r="C7" s="230"/>
      <c r="D7" s="230"/>
      <c r="E7" s="230"/>
      <c r="F7" s="231"/>
      <c r="G7" s="402"/>
      <c r="H7" s="403"/>
      <c r="I7" s="403"/>
      <c r="J7" s="403"/>
      <c r="K7" s="403"/>
      <c r="L7" s="403"/>
      <c r="M7" s="403"/>
      <c r="N7" s="403"/>
      <c r="O7" s="403"/>
      <c r="P7" s="403"/>
      <c r="Q7" s="403"/>
      <c r="R7" s="403"/>
      <c r="S7" s="403"/>
      <c r="T7" s="403"/>
      <c r="U7" s="403"/>
      <c r="V7" s="404"/>
    </row>
    <row r="8" spans="1:22" ht="10" customHeight="1" x14ac:dyDescent="0.2">
      <c r="A8" s="232"/>
      <c r="B8" s="230"/>
      <c r="C8" s="230"/>
      <c r="D8" s="230"/>
      <c r="E8" s="230"/>
      <c r="F8" s="231"/>
      <c r="G8" s="405" t="s">
        <v>26</v>
      </c>
      <c r="H8" s="406"/>
      <c r="I8" s="406"/>
      <c r="J8" s="406"/>
      <c r="K8" s="406"/>
      <c r="L8" s="406"/>
      <c r="M8" s="406"/>
      <c r="N8" s="406"/>
      <c r="O8" s="406"/>
      <c r="P8" s="406"/>
      <c r="Q8" s="406"/>
      <c r="R8" s="406"/>
      <c r="S8" s="406"/>
      <c r="T8" s="406"/>
      <c r="U8" s="406"/>
      <c r="V8" s="407"/>
    </row>
    <row r="9" spans="1:22" ht="10" customHeight="1" thickBot="1" x14ac:dyDescent="0.25">
      <c r="A9" s="293"/>
      <c r="B9" s="294"/>
      <c r="C9" s="294"/>
      <c r="D9" s="294"/>
      <c r="E9" s="294"/>
      <c r="F9" s="295"/>
      <c r="G9" s="408"/>
      <c r="H9" s="409"/>
      <c r="I9" s="409"/>
      <c r="J9" s="409"/>
      <c r="K9" s="409"/>
      <c r="L9" s="409"/>
      <c r="M9" s="409"/>
      <c r="N9" s="409"/>
      <c r="O9" s="409"/>
      <c r="P9" s="409"/>
      <c r="Q9" s="409"/>
      <c r="R9" s="409"/>
      <c r="S9" s="409"/>
      <c r="T9" s="409"/>
      <c r="U9" s="409"/>
      <c r="V9" s="410"/>
    </row>
    <row r="10" spans="1:22" ht="10" customHeight="1" thickBot="1" x14ac:dyDescent="0.25">
      <c r="A10" s="289" t="s">
        <v>22</v>
      </c>
      <c r="B10" s="289"/>
      <c r="C10" s="289"/>
      <c r="D10" s="289"/>
      <c r="E10" s="289"/>
      <c r="F10" s="289"/>
      <c r="G10" s="419"/>
      <c r="H10" s="419"/>
      <c r="I10" s="419"/>
      <c r="J10" s="419"/>
      <c r="K10" s="419"/>
      <c r="L10" s="419"/>
      <c r="M10" s="419"/>
      <c r="N10" s="419"/>
      <c r="O10" s="419"/>
      <c r="P10" s="419"/>
      <c r="Q10" s="419"/>
      <c r="R10" s="419"/>
      <c r="S10" s="419"/>
      <c r="T10" s="419"/>
      <c r="U10" s="419"/>
      <c r="V10" s="419"/>
    </row>
    <row r="11" spans="1:22" ht="10" customHeight="1" thickBot="1" x14ac:dyDescent="0.25">
      <c r="A11" s="289"/>
      <c r="B11" s="289"/>
      <c r="C11" s="289"/>
      <c r="D11" s="289"/>
      <c r="E11" s="289"/>
      <c r="F11" s="289"/>
      <c r="G11" s="419"/>
      <c r="H11" s="419"/>
      <c r="I11" s="419"/>
      <c r="J11" s="419"/>
      <c r="K11" s="419"/>
      <c r="L11" s="419"/>
      <c r="M11" s="419"/>
      <c r="N11" s="419"/>
      <c r="O11" s="419"/>
      <c r="P11" s="419"/>
      <c r="Q11" s="419"/>
      <c r="R11" s="419"/>
      <c r="S11" s="419"/>
      <c r="T11" s="419"/>
      <c r="U11" s="419"/>
      <c r="V11" s="419"/>
    </row>
    <row r="12" spans="1:22" ht="10" customHeight="1" thickBot="1" x14ac:dyDescent="0.25">
      <c r="A12" s="289"/>
      <c r="B12" s="289"/>
      <c r="C12" s="289"/>
      <c r="D12" s="289"/>
      <c r="E12" s="289"/>
      <c r="F12" s="289"/>
      <c r="G12" s="419"/>
      <c r="H12" s="419"/>
      <c r="I12" s="419"/>
      <c r="J12" s="419"/>
      <c r="K12" s="419"/>
      <c r="L12" s="419"/>
      <c r="M12" s="419"/>
      <c r="N12" s="419"/>
      <c r="O12" s="419"/>
      <c r="P12" s="419"/>
      <c r="Q12" s="419"/>
      <c r="R12" s="419"/>
      <c r="S12" s="419"/>
      <c r="T12" s="419"/>
      <c r="U12" s="419"/>
      <c r="V12" s="419"/>
    </row>
    <row r="13" spans="1:22" ht="10" customHeight="1" thickBot="1" x14ac:dyDescent="0.25">
      <c r="A13" s="289" t="s">
        <v>23</v>
      </c>
      <c r="B13" s="289"/>
      <c r="C13" s="289"/>
      <c r="D13" s="289"/>
      <c r="E13" s="289"/>
      <c r="F13" s="289"/>
      <c r="G13" s="419"/>
      <c r="H13" s="419"/>
      <c r="I13" s="419"/>
      <c r="J13" s="419"/>
      <c r="K13" s="419"/>
      <c r="L13" s="419"/>
      <c r="M13" s="419"/>
      <c r="N13" s="419"/>
      <c r="O13" s="419"/>
      <c r="P13" s="419"/>
      <c r="Q13" s="419"/>
      <c r="R13" s="419"/>
      <c r="S13" s="419"/>
      <c r="T13" s="419"/>
      <c r="U13" s="419"/>
      <c r="V13" s="419"/>
    </row>
    <row r="14" spans="1:22" ht="10" customHeight="1" thickBot="1" x14ac:dyDescent="0.25">
      <c r="A14" s="289"/>
      <c r="B14" s="289"/>
      <c r="C14" s="289"/>
      <c r="D14" s="289"/>
      <c r="E14" s="289"/>
      <c r="F14" s="289"/>
      <c r="G14" s="419"/>
      <c r="H14" s="419"/>
      <c r="I14" s="419"/>
      <c r="J14" s="419"/>
      <c r="K14" s="419"/>
      <c r="L14" s="419"/>
      <c r="M14" s="419"/>
      <c r="N14" s="419"/>
      <c r="O14" s="419"/>
      <c r="P14" s="419"/>
      <c r="Q14" s="419"/>
      <c r="R14" s="419"/>
      <c r="S14" s="419"/>
      <c r="T14" s="419"/>
      <c r="U14" s="419"/>
      <c r="V14" s="419"/>
    </row>
    <row r="15" spans="1:22" ht="10" customHeight="1" thickBot="1" x14ac:dyDescent="0.25">
      <c r="A15" s="289"/>
      <c r="B15" s="289"/>
      <c r="C15" s="289"/>
      <c r="D15" s="289"/>
      <c r="E15" s="289"/>
      <c r="F15" s="289"/>
      <c r="G15" s="419"/>
      <c r="H15" s="419"/>
      <c r="I15" s="419"/>
      <c r="J15" s="419"/>
      <c r="K15" s="419"/>
      <c r="L15" s="419"/>
      <c r="M15" s="419"/>
      <c r="N15" s="419"/>
      <c r="O15" s="419"/>
      <c r="P15" s="419"/>
      <c r="Q15" s="419"/>
      <c r="R15" s="419"/>
      <c r="S15" s="419"/>
      <c r="T15" s="419"/>
      <c r="U15" s="419"/>
      <c r="V15" s="419"/>
    </row>
    <row r="16" spans="1:22" ht="10" customHeight="1" x14ac:dyDescent="0.2">
      <c r="A16" s="308" t="s">
        <v>108</v>
      </c>
      <c r="B16" s="309"/>
      <c r="C16" s="309"/>
      <c r="D16" s="309"/>
      <c r="E16" s="309"/>
      <c r="F16" s="309"/>
      <c r="G16" s="420"/>
      <c r="H16" s="421"/>
      <c r="I16" s="421"/>
      <c r="J16" s="421"/>
      <c r="K16" s="421"/>
      <c r="L16" s="421"/>
      <c r="M16" s="421"/>
      <c r="N16" s="421"/>
      <c r="O16" s="421"/>
      <c r="P16" s="421"/>
      <c r="Q16" s="421"/>
      <c r="R16" s="421"/>
      <c r="S16" s="421"/>
      <c r="T16" s="421"/>
      <c r="U16" s="421"/>
      <c r="V16" s="421"/>
    </row>
    <row r="17" spans="1:22" ht="10" customHeight="1" x14ac:dyDescent="0.2">
      <c r="A17" s="310"/>
      <c r="B17" s="310"/>
      <c r="C17" s="310"/>
      <c r="D17" s="310"/>
      <c r="E17" s="310"/>
      <c r="F17" s="310"/>
      <c r="G17" s="422"/>
      <c r="H17" s="422"/>
      <c r="I17" s="422"/>
      <c r="J17" s="422"/>
      <c r="K17" s="422"/>
      <c r="L17" s="422"/>
      <c r="M17" s="422"/>
      <c r="N17" s="422"/>
      <c r="O17" s="422"/>
      <c r="P17" s="422"/>
      <c r="Q17" s="422"/>
      <c r="R17" s="422"/>
      <c r="S17" s="422"/>
      <c r="T17" s="422"/>
      <c r="U17" s="422"/>
      <c r="V17" s="422"/>
    </row>
    <row r="18" spans="1:22" ht="10" customHeight="1" x14ac:dyDescent="0.2">
      <c r="A18" s="310"/>
      <c r="B18" s="310"/>
      <c r="C18" s="310"/>
      <c r="D18" s="310"/>
      <c r="E18" s="310"/>
      <c r="F18" s="310"/>
      <c r="G18" s="422"/>
      <c r="H18" s="422"/>
      <c r="I18" s="422"/>
      <c r="J18" s="422"/>
      <c r="K18" s="422"/>
      <c r="L18" s="422"/>
      <c r="M18" s="422"/>
      <c r="N18" s="422"/>
      <c r="O18" s="422"/>
      <c r="P18" s="422"/>
      <c r="Q18" s="422"/>
      <c r="R18" s="422"/>
      <c r="S18" s="422"/>
      <c r="T18" s="422"/>
      <c r="U18" s="422"/>
      <c r="V18" s="422"/>
    </row>
    <row r="19" spans="1:22" ht="10" customHeight="1" x14ac:dyDescent="0.2">
      <c r="A19" s="310"/>
      <c r="B19" s="310"/>
      <c r="C19" s="310"/>
      <c r="D19" s="310"/>
      <c r="E19" s="310"/>
      <c r="F19" s="310"/>
      <c r="G19" s="422"/>
      <c r="H19" s="422"/>
      <c r="I19" s="422"/>
      <c r="J19" s="422"/>
      <c r="K19" s="422"/>
      <c r="L19" s="422"/>
      <c r="M19" s="422"/>
      <c r="N19" s="422"/>
      <c r="O19" s="422"/>
      <c r="P19" s="422"/>
      <c r="Q19" s="422"/>
      <c r="R19" s="422"/>
      <c r="S19" s="422"/>
      <c r="T19" s="422"/>
      <c r="U19" s="422"/>
      <c r="V19" s="422"/>
    </row>
    <row r="20" spans="1:22" ht="10" customHeight="1" x14ac:dyDescent="0.2">
      <c r="A20" s="310"/>
      <c r="B20" s="310"/>
      <c r="C20" s="310"/>
      <c r="D20" s="310"/>
      <c r="E20" s="310"/>
      <c r="F20" s="310"/>
      <c r="G20" s="422"/>
      <c r="H20" s="422"/>
      <c r="I20" s="422"/>
      <c r="J20" s="422"/>
      <c r="K20" s="422"/>
      <c r="L20" s="422"/>
      <c r="M20" s="422"/>
      <c r="N20" s="422"/>
      <c r="O20" s="422"/>
      <c r="P20" s="422"/>
      <c r="Q20" s="422"/>
      <c r="R20" s="422"/>
      <c r="S20" s="422"/>
      <c r="T20" s="422"/>
      <c r="U20" s="422"/>
      <c r="V20" s="422"/>
    </row>
    <row r="21" spans="1:22" ht="10" customHeight="1" x14ac:dyDescent="0.2">
      <c r="A21" s="310"/>
      <c r="B21" s="310"/>
      <c r="C21" s="310"/>
      <c r="D21" s="310"/>
      <c r="E21" s="310"/>
      <c r="F21" s="310"/>
      <c r="G21" s="422"/>
      <c r="H21" s="422"/>
      <c r="I21" s="422"/>
      <c r="J21" s="422"/>
      <c r="K21" s="422"/>
      <c r="L21" s="422"/>
      <c r="M21" s="422"/>
      <c r="N21" s="422"/>
      <c r="O21" s="422"/>
      <c r="P21" s="422"/>
      <c r="Q21" s="422"/>
      <c r="R21" s="422"/>
      <c r="S21" s="422"/>
      <c r="T21" s="422"/>
      <c r="U21" s="422"/>
      <c r="V21" s="422"/>
    </row>
    <row r="22" spans="1:22" ht="10" customHeight="1" x14ac:dyDescent="0.2">
      <c r="A22" s="310"/>
      <c r="B22" s="310"/>
      <c r="C22" s="310"/>
      <c r="D22" s="310"/>
      <c r="E22" s="310"/>
      <c r="F22" s="310"/>
      <c r="G22" s="422"/>
      <c r="H22" s="422"/>
      <c r="I22" s="422"/>
      <c r="J22" s="422"/>
      <c r="K22" s="422"/>
      <c r="L22" s="422"/>
      <c r="M22" s="422"/>
      <c r="N22" s="422"/>
      <c r="O22" s="422"/>
      <c r="P22" s="422"/>
      <c r="Q22" s="422"/>
      <c r="R22" s="422"/>
      <c r="S22" s="422"/>
      <c r="T22" s="422"/>
      <c r="U22" s="422"/>
      <c r="V22" s="422"/>
    </row>
    <row r="23" spans="1:22" ht="10" customHeight="1" x14ac:dyDescent="0.2">
      <c r="A23" s="310"/>
      <c r="B23" s="310"/>
      <c r="C23" s="310"/>
      <c r="D23" s="310"/>
      <c r="E23" s="310"/>
      <c r="F23" s="310"/>
      <c r="G23" s="422"/>
      <c r="H23" s="422"/>
      <c r="I23" s="422"/>
      <c r="J23" s="422"/>
      <c r="K23" s="422"/>
      <c r="L23" s="422"/>
      <c r="M23" s="422"/>
      <c r="N23" s="422"/>
      <c r="O23" s="422"/>
      <c r="P23" s="422"/>
      <c r="Q23" s="422"/>
      <c r="R23" s="422"/>
      <c r="S23" s="422"/>
      <c r="T23" s="422"/>
      <c r="U23" s="422"/>
      <c r="V23" s="422"/>
    </row>
    <row r="24" spans="1:22" ht="10" customHeight="1" thickBot="1" x14ac:dyDescent="0.25">
      <c r="A24" s="311"/>
      <c r="B24" s="311"/>
      <c r="C24" s="311"/>
      <c r="D24" s="311"/>
      <c r="E24" s="311"/>
      <c r="F24" s="311"/>
      <c r="G24" s="423"/>
      <c r="H24" s="423"/>
      <c r="I24" s="423"/>
      <c r="J24" s="423"/>
      <c r="K24" s="423"/>
      <c r="L24" s="423"/>
      <c r="M24" s="423"/>
      <c r="N24" s="423"/>
      <c r="O24" s="423"/>
      <c r="P24" s="423"/>
      <c r="Q24" s="423"/>
      <c r="R24" s="423"/>
      <c r="S24" s="423"/>
      <c r="T24" s="423"/>
      <c r="U24" s="423"/>
      <c r="V24" s="423"/>
    </row>
    <row r="25" spans="1:22" ht="10" customHeight="1" x14ac:dyDescent="0.2">
      <c r="A25" s="309" t="s">
        <v>29</v>
      </c>
      <c r="B25" s="309"/>
      <c r="C25" s="309"/>
      <c r="D25" s="309"/>
      <c r="E25" s="309"/>
      <c r="F25" s="309"/>
      <c r="G25" s="424"/>
      <c r="H25" s="425"/>
      <c r="I25" s="425"/>
      <c r="J25" s="425"/>
      <c r="K25" s="425"/>
      <c r="L25" s="425"/>
      <c r="M25" s="425"/>
      <c r="N25" s="425"/>
      <c r="O25" s="425"/>
      <c r="P25" s="425"/>
      <c r="Q25" s="425"/>
      <c r="R25" s="425"/>
      <c r="S25" s="425"/>
      <c r="T25" s="425"/>
      <c r="U25" s="425"/>
      <c r="V25" s="426"/>
    </row>
    <row r="26" spans="1:22" ht="10" customHeight="1" x14ac:dyDescent="0.2">
      <c r="A26" s="310"/>
      <c r="B26" s="310"/>
      <c r="C26" s="310"/>
      <c r="D26" s="310"/>
      <c r="E26" s="310"/>
      <c r="F26" s="310"/>
      <c r="G26" s="167"/>
      <c r="H26" s="168"/>
      <c r="I26" s="168"/>
      <c r="J26" s="168"/>
      <c r="K26" s="168"/>
      <c r="L26" s="168"/>
      <c r="M26" s="168"/>
      <c r="N26" s="168"/>
      <c r="O26" s="168"/>
      <c r="P26" s="168"/>
      <c r="Q26" s="168"/>
      <c r="R26" s="168"/>
      <c r="S26" s="168"/>
      <c r="T26" s="168"/>
      <c r="U26" s="168"/>
      <c r="V26" s="169"/>
    </row>
    <row r="27" spans="1:22" ht="10" customHeight="1" x14ac:dyDescent="0.2">
      <c r="A27" s="310"/>
      <c r="B27" s="310"/>
      <c r="C27" s="310"/>
      <c r="D27" s="310"/>
      <c r="E27" s="310"/>
      <c r="F27" s="310"/>
      <c r="G27" s="167"/>
      <c r="H27" s="168"/>
      <c r="I27" s="168"/>
      <c r="J27" s="168"/>
      <c r="K27" s="168"/>
      <c r="L27" s="168"/>
      <c r="M27" s="168"/>
      <c r="N27" s="168"/>
      <c r="O27" s="168"/>
      <c r="P27" s="168"/>
      <c r="Q27" s="168"/>
      <c r="R27" s="168"/>
      <c r="S27" s="168"/>
      <c r="T27" s="168"/>
      <c r="U27" s="168"/>
      <c r="V27" s="169"/>
    </row>
    <row r="28" spans="1:22" ht="10" customHeight="1" x14ac:dyDescent="0.2">
      <c r="A28" s="310"/>
      <c r="B28" s="310"/>
      <c r="C28" s="310"/>
      <c r="D28" s="310"/>
      <c r="E28" s="310"/>
      <c r="F28" s="310"/>
      <c r="G28" s="167"/>
      <c r="H28" s="168"/>
      <c r="I28" s="168"/>
      <c r="J28" s="168"/>
      <c r="K28" s="168"/>
      <c r="L28" s="168"/>
      <c r="M28" s="168"/>
      <c r="N28" s="168"/>
      <c r="O28" s="168"/>
      <c r="P28" s="168"/>
      <c r="Q28" s="168"/>
      <c r="R28" s="168"/>
      <c r="S28" s="168"/>
      <c r="T28" s="168"/>
      <c r="U28" s="168"/>
      <c r="V28" s="169"/>
    </row>
    <row r="29" spans="1:22" ht="10" customHeight="1" x14ac:dyDescent="0.2">
      <c r="A29" s="310"/>
      <c r="B29" s="310"/>
      <c r="C29" s="310"/>
      <c r="D29" s="310"/>
      <c r="E29" s="310"/>
      <c r="F29" s="310"/>
      <c r="G29" s="167"/>
      <c r="H29" s="168"/>
      <c r="I29" s="168"/>
      <c r="J29" s="168"/>
      <c r="K29" s="168"/>
      <c r="L29" s="168"/>
      <c r="M29" s="168"/>
      <c r="N29" s="168"/>
      <c r="O29" s="168"/>
      <c r="P29" s="168"/>
      <c r="Q29" s="168"/>
      <c r="R29" s="168"/>
      <c r="S29" s="168"/>
      <c r="T29" s="168"/>
      <c r="U29" s="168"/>
      <c r="V29" s="169"/>
    </row>
    <row r="30" spans="1:22" ht="10" customHeight="1" x14ac:dyDescent="0.2">
      <c r="A30" s="310"/>
      <c r="B30" s="310"/>
      <c r="C30" s="310"/>
      <c r="D30" s="310"/>
      <c r="E30" s="310"/>
      <c r="F30" s="310"/>
      <c r="G30" s="167"/>
      <c r="H30" s="168"/>
      <c r="I30" s="168"/>
      <c r="J30" s="168"/>
      <c r="K30" s="168"/>
      <c r="L30" s="168"/>
      <c r="M30" s="168"/>
      <c r="N30" s="168"/>
      <c r="O30" s="168"/>
      <c r="P30" s="168"/>
      <c r="Q30" s="168"/>
      <c r="R30" s="168"/>
      <c r="S30" s="168"/>
      <c r="T30" s="168"/>
      <c r="U30" s="168"/>
      <c r="V30" s="169"/>
    </row>
    <row r="31" spans="1:22" ht="10" customHeight="1" x14ac:dyDescent="0.2">
      <c r="A31" s="310"/>
      <c r="B31" s="310"/>
      <c r="C31" s="310"/>
      <c r="D31" s="310"/>
      <c r="E31" s="310"/>
      <c r="F31" s="310"/>
      <c r="G31" s="167"/>
      <c r="H31" s="168"/>
      <c r="I31" s="168"/>
      <c r="J31" s="168"/>
      <c r="K31" s="168"/>
      <c r="L31" s="168"/>
      <c r="M31" s="168"/>
      <c r="N31" s="168"/>
      <c r="O31" s="168"/>
      <c r="P31" s="168"/>
      <c r="Q31" s="168"/>
      <c r="R31" s="168"/>
      <c r="S31" s="168"/>
      <c r="T31" s="168"/>
      <c r="U31" s="168"/>
      <c r="V31" s="169"/>
    </row>
    <row r="32" spans="1:22" ht="10" customHeight="1" x14ac:dyDescent="0.2">
      <c r="A32" s="310"/>
      <c r="B32" s="310"/>
      <c r="C32" s="310"/>
      <c r="D32" s="310"/>
      <c r="E32" s="310"/>
      <c r="F32" s="310"/>
      <c r="G32" s="167"/>
      <c r="H32" s="168"/>
      <c r="I32" s="168"/>
      <c r="J32" s="168"/>
      <c r="K32" s="168"/>
      <c r="L32" s="168"/>
      <c r="M32" s="168"/>
      <c r="N32" s="168"/>
      <c r="O32" s="168"/>
      <c r="P32" s="168"/>
      <c r="Q32" s="168"/>
      <c r="R32" s="168"/>
      <c r="S32" s="168"/>
      <c r="T32" s="168"/>
      <c r="U32" s="168"/>
      <c r="V32" s="169"/>
    </row>
    <row r="33" spans="1:22" ht="10" customHeight="1" thickBot="1" x14ac:dyDescent="0.25">
      <c r="A33" s="310"/>
      <c r="B33" s="310"/>
      <c r="C33" s="310"/>
      <c r="D33" s="310"/>
      <c r="E33" s="310"/>
      <c r="F33" s="310"/>
      <c r="G33" s="167"/>
      <c r="H33" s="168"/>
      <c r="I33" s="168"/>
      <c r="J33" s="168"/>
      <c r="K33" s="168"/>
      <c r="L33" s="168"/>
      <c r="M33" s="168"/>
      <c r="N33" s="168"/>
      <c r="O33" s="168"/>
      <c r="P33" s="168"/>
      <c r="Q33" s="168"/>
      <c r="R33" s="168"/>
      <c r="S33" s="168"/>
      <c r="T33" s="168"/>
      <c r="U33" s="168"/>
      <c r="V33" s="169"/>
    </row>
    <row r="34" spans="1:22" ht="12" customHeight="1" x14ac:dyDescent="0.2">
      <c r="A34" s="153" t="s">
        <v>47</v>
      </c>
      <c r="B34" s="319" t="s">
        <v>94</v>
      </c>
      <c r="C34" s="320"/>
      <c r="D34" s="320"/>
      <c r="E34" s="320"/>
      <c r="F34" s="321"/>
      <c r="G34" s="50"/>
      <c r="H34" s="51"/>
      <c r="I34" s="51"/>
      <c r="J34" s="52"/>
      <c r="K34" s="322" t="s">
        <v>93</v>
      </c>
      <c r="L34" s="322"/>
      <c r="M34" s="322"/>
      <c r="N34" s="322"/>
      <c r="O34" s="322"/>
      <c r="P34" s="322"/>
      <c r="Q34" s="322"/>
      <c r="R34" s="322"/>
      <c r="S34" s="322"/>
      <c r="T34" s="322"/>
      <c r="U34" s="322"/>
      <c r="V34" s="323"/>
    </row>
    <row r="35" spans="1:22" ht="12" customHeight="1" x14ac:dyDescent="0.2">
      <c r="A35" s="154"/>
      <c r="B35" s="212"/>
      <c r="C35" s="213"/>
      <c r="D35" s="213"/>
      <c r="E35" s="213"/>
      <c r="F35" s="264"/>
      <c r="G35" s="53"/>
      <c r="H35" s="54"/>
      <c r="I35" s="54"/>
      <c r="J35" s="55"/>
      <c r="K35" s="324"/>
      <c r="L35" s="324"/>
      <c r="M35" s="324"/>
      <c r="N35" s="324"/>
      <c r="O35" s="324"/>
      <c r="P35" s="324"/>
      <c r="Q35" s="324"/>
      <c r="R35" s="324"/>
      <c r="S35" s="324"/>
      <c r="T35" s="324"/>
      <c r="U35" s="324"/>
      <c r="V35" s="325"/>
    </row>
    <row r="36" spans="1:22" ht="12" customHeight="1" x14ac:dyDescent="0.2">
      <c r="A36" s="154"/>
      <c r="B36" s="212"/>
      <c r="C36" s="213"/>
      <c r="D36" s="213"/>
      <c r="E36" s="213"/>
      <c r="F36" s="264"/>
      <c r="G36" s="56"/>
      <c r="H36" s="57"/>
      <c r="I36" s="57"/>
      <c r="J36" s="58"/>
      <c r="K36" s="326"/>
      <c r="L36" s="326"/>
      <c r="M36" s="326"/>
      <c r="N36" s="326"/>
      <c r="O36" s="326"/>
      <c r="P36" s="326"/>
      <c r="Q36" s="326"/>
      <c r="R36" s="326"/>
      <c r="S36" s="326"/>
      <c r="T36" s="326"/>
      <c r="U36" s="326"/>
      <c r="V36" s="327"/>
    </row>
    <row r="37" spans="1:22" ht="10" customHeight="1" x14ac:dyDescent="0.2">
      <c r="A37" s="154"/>
      <c r="B37" s="328" t="s">
        <v>44</v>
      </c>
      <c r="C37" s="329"/>
      <c r="D37" s="329"/>
      <c r="E37" s="329"/>
      <c r="F37" s="330"/>
      <c r="G37" s="427"/>
      <c r="H37" s="428"/>
      <c r="I37" s="428"/>
      <c r="J37" s="428"/>
      <c r="K37" s="428"/>
      <c r="L37" s="428"/>
      <c r="M37" s="428"/>
      <c r="N37" s="428"/>
      <c r="O37" s="428"/>
      <c r="P37" s="428"/>
      <c r="Q37" s="428"/>
      <c r="R37" s="428"/>
      <c r="S37" s="428"/>
      <c r="T37" s="428"/>
      <c r="U37" s="428"/>
      <c r="V37" s="429"/>
    </row>
    <row r="38" spans="1:22" ht="10" customHeight="1" x14ac:dyDescent="0.2">
      <c r="A38" s="154"/>
      <c r="B38" s="328"/>
      <c r="C38" s="329"/>
      <c r="D38" s="329"/>
      <c r="E38" s="329"/>
      <c r="F38" s="330"/>
      <c r="G38" s="430"/>
      <c r="H38" s="431"/>
      <c r="I38" s="431"/>
      <c r="J38" s="431"/>
      <c r="K38" s="431"/>
      <c r="L38" s="431"/>
      <c r="M38" s="431"/>
      <c r="N38" s="431"/>
      <c r="O38" s="431"/>
      <c r="P38" s="431"/>
      <c r="Q38" s="431"/>
      <c r="R38" s="431"/>
      <c r="S38" s="431"/>
      <c r="T38" s="431"/>
      <c r="U38" s="431"/>
      <c r="V38" s="432"/>
    </row>
    <row r="39" spans="1:22" ht="10" customHeight="1" x14ac:dyDescent="0.2">
      <c r="A39" s="154"/>
      <c r="B39" s="328"/>
      <c r="C39" s="329"/>
      <c r="D39" s="329"/>
      <c r="E39" s="329"/>
      <c r="F39" s="330"/>
      <c r="G39" s="433"/>
      <c r="H39" s="434"/>
      <c r="I39" s="434"/>
      <c r="J39" s="434"/>
      <c r="K39" s="434"/>
      <c r="L39" s="434"/>
      <c r="M39" s="434"/>
      <c r="N39" s="434"/>
      <c r="O39" s="434"/>
      <c r="P39" s="434"/>
      <c r="Q39" s="434"/>
      <c r="R39" s="434"/>
      <c r="S39" s="434"/>
      <c r="T39" s="434"/>
      <c r="U39" s="434"/>
      <c r="V39" s="435"/>
    </row>
    <row r="40" spans="1:22" ht="10" customHeight="1" x14ac:dyDescent="0.2">
      <c r="A40" s="154"/>
      <c r="B40" s="328" t="s">
        <v>46</v>
      </c>
      <c r="C40" s="329"/>
      <c r="D40" s="329"/>
      <c r="E40" s="329"/>
      <c r="F40" s="330"/>
      <c r="G40" s="411"/>
      <c r="H40" s="412"/>
      <c r="I40" s="412"/>
      <c r="J40" s="412"/>
      <c r="K40" s="412"/>
      <c r="L40" s="412"/>
      <c r="M40" s="412"/>
      <c r="N40" s="412"/>
      <c r="O40" s="412"/>
      <c r="P40" s="412"/>
      <c r="Q40" s="412"/>
      <c r="R40" s="412"/>
      <c r="S40" s="412"/>
      <c r="T40" s="412"/>
      <c r="U40" s="412"/>
      <c r="V40" s="436"/>
    </row>
    <row r="41" spans="1:22" ht="10" customHeight="1" x14ac:dyDescent="0.2">
      <c r="A41" s="154"/>
      <c r="B41" s="328"/>
      <c r="C41" s="329"/>
      <c r="D41" s="329"/>
      <c r="E41" s="329"/>
      <c r="F41" s="330"/>
      <c r="G41" s="167"/>
      <c r="H41" s="168"/>
      <c r="I41" s="168"/>
      <c r="J41" s="168"/>
      <c r="K41" s="168"/>
      <c r="L41" s="168"/>
      <c r="M41" s="168"/>
      <c r="N41" s="168"/>
      <c r="O41" s="168"/>
      <c r="P41" s="168"/>
      <c r="Q41" s="168"/>
      <c r="R41" s="168"/>
      <c r="S41" s="168"/>
      <c r="T41" s="168"/>
      <c r="U41" s="168"/>
      <c r="V41" s="169"/>
    </row>
    <row r="42" spans="1:22" ht="10" customHeight="1" x14ac:dyDescent="0.2">
      <c r="A42" s="154"/>
      <c r="B42" s="328"/>
      <c r="C42" s="329"/>
      <c r="D42" s="329"/>
      <c r="E42" s="329"/>
      <c r="F42" s="330"/>
      <c r="G42" s="167"/>
      <c r="H42" s="168"/>
      <c r="I42" s="168"/>
      <c r="J42" s="168"/>
      <c r="K42" s="168"/>
      <c r="L42" s="168"/>
      <c r="M42" s="168"/>
      <c r="N42" s="168"/>
      <c r="O42" s="168"/>
      <c r="P42" s="168"/>
      <c r="Q42" s="168"/>
      <c r="R42" s="168"/>
      <c r="S42" s="168"/>
      <c r="T42" s="168"/>
      <c r="U42" s="168"/>
      <c r="V42" s="169"/>
    </row>
    <row r="43" spans="1:22" ht="10" customHeight="1" x14ac:dyDescent="0.2">
      <c r="A43" s="154"/>
      <c r="B43" s="328"/>
      <c r="C43" s="329"/>
      <c r="D43" s="329"/>
      <c r="E43" s="329"/>
      <c r="F43" s="330"/>
      <c r="G43" s="167"/>
      <c r="H43" s="168"/>
      <c r="I43" s="168"/>
      <c r="J43" s="168"/>
      <c r="K43" s="168"/>
      <c r="L43" s="168"/>
      <c r="M43" s="168"/>
      <c r="N43" s="168"/>
      <c r="O43" s="168"/>
      <c r="P43" s="168"/>
      <c r="Q43" s="168"/>
      <c r="R43" s="168"/>
      <c r="S43" s="168"/>
      <c r="T43" s="168"/>
      <c r="U43" s="168"/>
      <c r="V43" s="169"/>
    </row>
    <row r="44" spans="1:22" ht="10" customHeight="1" x14ac:dyDescent="0.2">
      <c r="A44" s="154"/>
      <c r="B44" s="328"/>
      <c r="C44" s="329"/>
      <c r="D44" s="329"/>
      <c r="E44" s="329"/>
      <c r="F44" s="330"/>
      <c r="G44" s="167"/>
      <c r="H44" s="168"/>
      <c r="I44" s="168"/>
      <c r="J44" s="168"/>
      <c r="K44" s="168"/>
      <c r="L44" s="168"/>
      <c r="M44" s="168"/>
      <c r="N44" s="168"/>
      <c r="O44" s="168"/>
      <c r="P44" s="168"/>
      <c r="Q44" s="168"/>
      <c r="R44" s="168"/>
      <c r="S44" s="168"/>
      <c r="T44" s="168"/>
      <c r="U44" s="168"/>
      <c r="V44" s="169"/>
    </row>
    <row r="45" spans="1:22" ht="10" customHeight="1" thickBot="1" x14ac:dyDescent="0.25">
      <c r="A45" s="398"/>
      <c r="B45" s="340"/>
      <c r="C45" s="341"/>
      <c r="D45" s="341"/>
      <c r="E45" s="341"/>
      <c r="F45" s="342"/>
      <c r="G45" s="437"/>
      <c r="H45" s="438"/>
      <c r="I45" s="438"/>
      <c r="J45" s="438"/>
      <c r="K45" s="438"/>
      <c r="L45" s="438"/>
      <c r="M45" s="438"/>
      <c r="N45" s="438"/>
      <c r="O45" s="438"/>
      <c r="P45" s="438"/>
      <c r="Q45" s="438"/>
      <c r="R45" s="438"/>
      <c r="S45" s="438"/>
      <c r="T45" s="438"/>
      <c r="U45" s="438"/>
      <c r="V45" s="439"/>
    </row>
    <row r="46" spans="1:22" ht="9.75" customHeight="1" x14ac:dyDescent="0.2">
      <c r="A46" s="380" t="s">
        <v>40</v>
      </c>
      <c r="B46" s="361" t="s">
        <v>8</v>
      </c>
      <c r="C46" s="362"/>
      <c r="D46" s="362"/>
      <c r="E46" s="362"/>
      <c r="F46" s="363"/>
      <c r="G46" s="466" t="s">
        <v>91</v>
      </c>
      <c r="H46" s="453"/>
      <c r="I46" s="453" t="s">
        <v>0</v>
      </c>
      <c r="J46" s="453"/>
      <c r="K46" s="453" t="s">
        <v>1</v>
      </c>
      <c r="L46" s="453"/>
      <c r="M46" s="453" t="s">
        <v>2</v>
      </c>
      <c r="N46" s="453" t="s">
        <v>7</v>
      </c>
      <c r="O46" s="456" t="s">
        <v>91</v>
      </c>
      <c r="P46" s="453"/>
      <c r="Q46" s="453" t="s">
        <v>0</v>
      </c>
      <c r="R46" s="453"/>
      <c r="S46" s="453" t="s">
        <v>1</v>
      </c>
      <c r="T46" s="453"/>
      <c r="U46" s="453" t="s">
        <v>2</v>
      </c>
      <c r="V46" s="125"/>
    </row>
    <row r="47" spans="1:22" ht="9.75" customHeight="1" x14ac:dyDescent="0.2">
      <c r="A47" s="381"/>
      <c r="B47" s="229"/>
      <c r="C47" s="364"/>
      <c r="D47" s="364"/>
      <c r="E47" s="364"/>
      <c r="F47" s="365"/>
      <c r="G47" s="467"/>
      <c r="H47" s="454"/>
      <c r="I47" s="454"/>
      <c r="J47" s="454"/>
      <c r="K47" s="454"/>
      <c r="L47" s="454"/>
      <c r="M47" s="454"/>
      <c r="N47" s="454"/>
      <c r="O47" s="457"/>
      <c r="P47" s="454"/>
      <c r="Q47" s="454"/>
      <c r="R47" s="454"/>
      <c r="S47" s="454"/>
      <c r="T47" s="454"/>
      <c r="U47" s="454"/>
      <c r="V47" s="98"/>
    </row>
    <row r="48" spans="1:22" ht="9.75" customHeight="1" x14ac:dyDescent="0.2">
      <c r="A48" s="381"/>
      <c r="B48" s="229"/>
      <c r="C48" s="364"/>
      <c r="D48" s="364"/>
      <c r="E48" s="364"/>
      <c r="F48" s="365"/>
      <c r="G48" s="468"/>
      <c r="H48" s="455"/>
      <c r="I48" s="455"/>
      <c r="J48" s="455"/>
      <c r="K48" s="455"/>
      <c r="L48" s="455"/>
      <c r="M48" s="455"/>
      <c r="N48" s="455"/>
      <c r="O48" s="458"/>
      <c r="P48" s="455"/>
      <c r="Q48" s="455"/>
      <c r="R48" s="455"/>
      <c r="S48" s="455"/>
      <c r="T48" s="455"/>
      <c r="U48" s="455"/>
      <c r="V48" s="99"/>
    </row>
    <row r="49" spans="1:22" ht="10" customHeight="1" x14ac:dyDescent="0.2">
      <c r="A49" s="381"/>
      <c r="B49" s="229"/>
      <c r="C49" s="364"/>
      <c r="D49" s="364"/>
      <c r="E49" s="364"/>
      <c r="F49" s="365"/>
      <c r="G49" s="469" t="s">
        <v>37</v>
      </c>
      <c r="H49" s="470"/>
      <c r="I49" s="473"/>
      <c r="J49" s="473"/>
      <c r="K49" s="165" t="s">
        <v>36</v>
      </c>
      <c r="L49" s="165"/>
      <c r="M49" s="60"/>
      <c r="N49" s="60"/>
      <c r="O49" s="460"/>
      <c r="P49" s="460"/>
      <c r="Q49" s="460"/>
      <c r="R49" s="462"/>
      <c r="S49" s="462"/>
      <c r="T49" s="462"/>
      <c r="U49" s="462"/>
      <c r="V49" s="464"/>
    </row>
    <row r="50" spans="1:22" ht="10" customHeight="1" x14ac:dyDescent="0.2">
      <c r="A50" s="381"/>
      <c r="B50" s="442"/>
      <c r="C50" s="443"/>
      <c r="D50" s="443"/>
      <c r="E50" s="443"/>
      <c r="F50" s="444"/>
      <c r="G50" s="471"/>
      <c r="H50" s="472"/>
      <c r="I50" s="463"/>
      <c r="J50" s="463"/>
      <c r="K50" s="459"/>
      <c r="L50" s="459"/>
      <c r="M50" s="102"/>
      <c r="N50" s="102"/>
      <c r="O50" s="461"/>
      <c r="P50" s="461"/>
      <c r="Q50" s="461"/>
      <c r="R50" s="463"/>
      <c r="S50" s="463"/>
      <c r="T50" s="463"/>
      <c r="U50" s="463"/>
      <c r="V50" s="465"/>
    </row>
    <row r="51" spans="1:22" ht="9.75" customHeight="1" x14ac:dyDescent="0.2">
      <c r="A51" s="381"/>
      <c r="B51" s="328" t="s">
        <v>38</v>
      </c>
      <c r="C51" s="329"/>
      <c r="D51" s="329"/>
      <c r="E51" s="329"/>
      <c r="F51" s="330"/>
      <c r="G51" s="94"/>
      <c r="H51" s="95"/>
      <c r="I51" s="95"/>
      <c r="J51" s="95"/>
      <c r="K51" s="95"/>
      <c r="L51" s="95"/>
      <c r="M51" s="95"/>
      <c r="N51" s="95"/>
      <c r="O51" s="95"/>
      <c r="P51" s="474" t="s">
        <v>106</v>
      </c>
      <c r="Q51" s="440"/>
      <c r="R51" s="440"/>
      <c r="S51" s="475"/>
      <c r="T51" s="478"/>
      <c r="U51" s="479"/>
      <c r="V51" s="480"/>
    </row>
    <row r="52" spans="1:22" ht="9.75" customHeight="1" x14ac:dyDescent="0.2">
      <c r="A52" s="381"/>
      <c r="B52" s="328"/>
      <c r="C52" s="329"/>
      <c r="D52" s="329"/>
      <c r="E52" s="329"/>
      <c r="F52" s="330"/>
      <c r="G52" s="96"/>
      <c r="H52" s="97"/>
      <c r="I52" s="97"/>
      <c r="J52" s="97"/>
      <c r="K52" s="97"/>
      <c r="L52" s="97"/>
      <c r="M52" s="97"/>
      <c r="N52" s="97"/>
      <c r="O52" s="97"/>
      <c r="P52" s="476"/>
      <c r="Q52" s="443"/>
      <c r="R52" s="443"/>
      <c r="S52" s="477"/>
      <c r="T52" s="481"/>
      <c r="U52" s="455"/>
      <c r="V52" s="482"/>
    </row>
    <row r="53" spans="1:22" ht="9.75" customHeight="1" x14ac:dyDescent="0.2">
      <c r="A53" s="381"/>
      <c r="B53" s="328" t="s">
        <v>9</v>
      </c>
      <c r="C53" s="329"/>
      <c r="D53" s="329"/>
      <c r="E53" s="329"/>
      <c r="F53" s="330"/>
      <c r="G53" s="411"/>
      <c r="H53" s="412"/>
      <c r="I53" s="412"/>
      <c r="J53" s="412"/>
      <c r="K53" s="412"/>
      <c r="L53" s="412"/>
      <c r="M53" s="412"/>
      <c r="N53" s="412"/>
      <c r="O53" s="412"/>
      <c r="P53" s="412"/>
      <c r="Q53" s="412"/>
      <c r="R53" s="412"/>
      <c r="S53" s="412"/>
      <c r="T53" s="412"/>
      <c r="U53" s="412"/>
      <c r="V53" s="436"/>
    </row>
    <row r="54" spans="1:22" ht="9.75" customHeight="1" x14ac:dyDescent="0.2">
      <c r="A54" s="381"/>
      <c r="B54" s="328"/>
      <c r="C54" s="329"/>
      <c r="D54" s="329"/>
      <c r="E54" s="329"/>
      <c r="F54" s="330"/>
      <c r="G54" s="167"/>
      <c r="H54" s="168"/>
      <c r="I54" s="168"/>
      <c r="J54" s="168"/>
      <c r="K54" s="168"/>
      <c r="L54" s="168"/>
      <c r="M54" s="168"/>
      <c r="N54" s="168"/>
      <c r="O54" s="168"/>
      <c r="P54" s="168"/>
      <c r="Q54" s="168"/>
      <c r="R54" s="168"/>
      <c r="S54" s="168"/>
      <c r="T54" s="168"/>
      <c r="U54" s="168"/>
      <c r="V54" s="169"/>
    </row>
    <row r="55" spans="1:22" ht="9.75" customHeight="1" x14ac:dyDescent="0.2">
      <c r="A55" s="381"/>
      <c r="B55" s="328"/>
      <c r="C55" s="329"/>
      <c r="D55" s="329"/>
      <c r="E55" s="329"/>
      <c r="F55" s="330"/>
      <c r="G55" s="170"/>
      <c r="H55" s="171"/>
      <c r="I55" s="171"/>
      <c r="J55" s="171"/>
      <c r="K55" s="171"/>
      <c r="L55" s="171"/>
      <c r="M55" s="171"/>
      <c r="N55" s="171"/>
      <c r="O55" s="171"/>
      <c r="P55" s="171"/>
      <c r="Q55" s="171"/>
      <c r="R55" s="171"/>
      <c r="S55" s="171"/>
      <c r="T55" s="171"/>
      <c r="U55" s="171"/>
      <c r="V55" s="172"/>
    </row>
    <row r="56" spans="1:22" ht="9.75" customHeight="1" x14ac:dyDescent="0.2">
      <c r="A56" s="381"/>
      <c r="B56" s="328" t="s">
        <v>10</v>
      </c>
      <c r="C56" s="329"/>
      <c r="D56" s="329"/>
      <c r="E56" s="329"/>
      <c r="F56" s="330"/>
      <c r="G56" s="167"/>
      <c r="H56" s="168"/>
      <c r="I56" s="168"/>
      <c r="J56" s="168"/>
      <c r="K56" s="168"/>
      <c r="L56" s="168"/>
      <c r="M56" s="168"/>
      <c r="N56" s="168"/>
      <c r="O56" s="168"/>
      <c r="P56" s="168"/>
      <c r="Q56" s="168"/>
      <c r="R56" s="415"/>
      <c r="S56" s="415"/>
      <c r="T56" s="415"/>
      <c r="U56" s="415"/>
      <c r="V56" s="416"/>
    </row>
    <row r="57" spans="1:22" ht="10" customHeight="1" x14ac:dyDescent="0.2">
      <c r="A57" s="381"/>
      <c r="B57" s="328"/>
      <c r="C57" s="329"/>
      <c r="D57" s="329"/>
      <c r="E57" s="329"/>
      <c r="F57" s="330"/>
      <c r="G57" s="167"/>
      <c r="H57" s="168"/>
      <c r="I57" s="168"/>
      <c r="J57" s="168"/>
      <c r="K57" s="168"/>
      <c r="L57" s="168"/>
      <c r="M57" s="168"/>
      <c r="N57" s="168"/>
      <c r="O57" s="168"/>
      <c r="P57" s="168"/>
      <c r="Q57" s="168"/>
      <c r="R57" s="415"/>
      <c r="S57" s="415"/>
      <c r="T57" s="415"/>
      <c r="U57" s="415"/>
      <c r="V57" s="416"/>
    </row>
    <row r="58" spans="1:22" ht="10" customHeight="1" x14ac:dyDescent="0.2">
      <c r="A58" s="381"/>
      <c r="B58" s="328"/>
      <c r="C58" s="329"/>
      <c r="D58" s="329"/>
      <c r="E58" s="329"/>
      <c r="F58" s="330"/>
      <c r="G58" s="170"/>
      <c r="H58" s="171"/>
      <c r="I58" s="171"/>
      <c r="J58" s="171"/>
      <c r="K58" s="171"/>
      <c r="L58" s="171"/>
      <c r="M58" s="171"/>
      <c r="N58" s="171"/>
      <c r="O58" s="171"/>
      <c r="P58" s="171"/>
      <c r="Q58" s="171"/>
      <c r="R58" s="417"/>
      <c r="S58" s="417"/>
      <c r="T58" s="417"/>
      <c r="U58" s="417"/>
      <c r="V58" s="418"/>
    </row>
    <row r="59" spans="1:22" ht="9.75" customHeight="1" x14ac:dyDescent="0.2">
      <c r="A59" s="381"/>
      <c r="B59" s="328" t="s">
        <v>11</v>
      </c>
      <c r="C59" s="329"/>
      <c r="D59" s="329"/>
      <c r="E59" s="329"/>
      <c r="F59" s="330"/>
      <c r="G59" s="411"/>
      <c r="H59" s="412"/>
      <c r="I59" s="412"/>
      <c r="J59" s="412"/>
      <c r="K59" s="412"/>
      <c r="L59" s="412"/>
      <c r="M59" s="412"/>
      <c r="N59" s="412"/>
      <c r="O59" s="412"/>
      <c r="P59" s="412"/>
      <c r="Q59" s="412"/>
      <c r="R59" s="413"/>
      <c r="S59" s="413"/>
      <c r="T59" s="413"/>
      <c r="U59" s="413"/>
      <c r="V59" s="414"/>
    </row>
    <row r="60" spans="1:22" ht="10" customHeight="1" x14ac:dyDescent="0.2">
      <c r="A60" s="381"/>
      <c r="B60" s="328"/>
      <c r="C60" s="329"/>
      <c r="D60" s="329"/>
      <c r="E60" s="329"/>
      <c r="F60" s="330"/>
      <c r="G60" s="167"/>
      <c r="H60" s="168"/>
      <c r="I60" s="168"/>
      <c r="J60" s="168"/>
      <c r="K60" s="168"/>
      <c r="L60" s="168"/>
      <c r="M60" s="168"/>
      <c r="N60" s="168"/>
      <c r="O60" s="168"/>
      <c r="P60" s="168"/>
      <c r="Q60" s="168"/>
      <c r="R60" s="415"/>
      <c r="S60" s="415"/>
      <c r="T60" s="415"/>
      <c r="U60" s="415"/>
      <c r="V60" s="416"/>
    </row>
    <row r="61" spans="1:22" ht="10" customHeight="1" x14ac:dyDescent="0.2">
      <c r="A61" s="381"/>
      <c r="B61" s="328"/>
      <c r="C61" s="329"/>
      <c r="D61" s="329"/>
      <c r="E61" s="329"/>
      <c r="F61" s="330"/>
      <c r="G61" s="170"/>
      <c r="H61" s="171"/>
      <c r="I61" s="171"/>
      <c r="J61" s="171"/>
      <c r="K61" s="171"/>
      <c r="L61" s="171"/>
      <c r="M61" s="171"/>
      <c r="N61" s="171"/>
      <c r="O61" s="171"/>
      <c r="P61" s="171"/>
      <c r="Q61" s="171"/>
      <c r="R61" s="417"/>
      <c r="S61" s="417"/>
      <c r="T61" s="417"/>
      <c r="U61" s="417"/>
      <c r="V61" s="418"/>
    </row>
    <row r="62" spans="1:22" ht="9.75" customHeight="1" x14ac:dyDescent="0.2">
      <c r="A62" s="381"/>
      <c r="B62" s="226" t="s">
        <v>39</v>
      </c>
      <c r="C62" s="440"/>
      <c r="D62" s="440"/>
      <c r="E62" s="440"/>
      <c r="F62" s="441"/>
      <c r="G62" s="427"/>
      <c r="H62" s="445"/>
      <c r="I62" s="445"/>
      <c r="J62" s="445"/>
      <c r="K62" s="445"/>
      <c r="L62" s="445"/>
      <c r="M62" s="445"/>
      <c r="N62" s="445"/>
      <c r="O62" s="445"/>
      <c r="P62" s="445"/>
      <c r="Q62" s="445"/>
      <c r="R62" s="445"/>
      <c r="S62" s="445"/>
      <c r="T62" s="445"/>
      <c r="U62" s="445"/>
      <c r="V62" s="446"/>
    </row>
    <row r="63" spans="1:22" ht="9.75" customHeight="1" x14ac:dyDescent="0.2">
      <c r="A63" s="381"/>
      <c r="B63" s="229"/>
      <c r="C63" s="364"/>
      <c r="D63" s="364"/>
      <c r="E63" s="364"/>
      <c r="F63" s="365"/>
      <c r="G63" s="447"/>
      <c r="H63" s="448"/>
      <c r="I63" s="448"/>
      <c r="J63" s="448"/>
      <c r="K63" s="448"/>
      <c r="L63" s="448"/>
      <c r="M63" s="448"/>
      <c r="N63" s="448"/>
      <c r="O63" s="448"/>
      <c r="P63" s="448"/>
      <c r="Q63" s="448"/>
      <c r="R63" s="448"/>
      <c r="S63" s="448"/>
      <c r="T63" s="448"/>
      <c r="U63" s="448"/>
      <c r="V63" s="449"/>
    </row>
    <row r="64" spans="1:22" ht="10" customHeight="1" x14ac:dyDescent="0.2">
      <c r="A64" s="381"/>
      <c r="B64" s="229"/>
      <c r="C64" s="364"/>
      <c r="D64" s="364"/>
      <c r="E64" s="364"/>
      <c r="F64" s="365"/>
      <c r="G64" s="447"/>
      <c r="H64" s="448"/>
      <c r="I64" s="448"/>
      <c r="J64" s="448"/>
      <c r="K64" s="448"/>
      <c r="L64" s="448"/>
      <c r="M64" s="448"/>
      <c r="N64" s="448"/>
      <c r="O64" s="448"/>
      <c r="P64" s="448"/>
      <c r="Q64" s="448"/>
      <c r="R64" s="448"/>
      <c r="S64" s="448"/>
      <c r="T64" s="448"/>
      <c r="U64" s="448"/>
      <c r="V64" s="449"/>
    </row>
    <row r="65" spans="1:24" ht="9.75" customHeight="1" x14ac:dyDescent="0.2">
      <c r="A65" s="381"/>
      <c r="B65" s="229"/>
      <c r="C65" s="364"/>
      <c r="D65" s="364"/>
      <c r="E65" s="364"/>
      <c r="F65" s="365"/>
      <c r="G65" s="447"/>
      <c r="H65" s="448"/>
      <c r="I65" s="448"/>
      <c r="J65" s="448"/>
      <c r="K65" s="448"/>
      <c r="L65" s="448"/>
      <c r="M65" s="448"/>
      <c r="N65" s="448"/>
      <c r="O65" s="448"/>
      <c r="P65" s="448"/>
      <c r="Q65" s="448"/>
      <c r="R65" s="448"/>
      <c r="S65" s="448"/>
      <c r="T65" s="448"/>
      <c r="U65" s="448"/>
      <c r="V65" s="449"/>
    </row>
    <row r="66" spans="1:24" ht="10" customHeight="1" x14ac:dyDescent="0.2">
      <c r="A66" s="381"/>
      <c r="B66" s="229"/>
      <c r="C66" s="364"/>
      <c r="D66" s="364"/>
      <c r="E66" s="364"/>
      <c r="F66" s="365"/>
      <c r="G66" s="447"/>
      <c r="H66" s="448"/>
      <c r="I66" s="448"/>
      <c r="J66" s="448"/>
      <c r="K66" s="448"/>
      <c r="L66" s="448"/>
      <c r="M66" s="448"/>
      <c r="N66" s="448"/>
      <c r="O66" s="448"/>
      <c r="P66" s="448"/>
      <c r="Q66" s="448"/>
      <c r="R66" s="448"/>
      <c r="S66" s="448"/>
      <c r="T66" s="448"/>
      <c r="U66" s="448"/>
      <c r="V66" s="449"/>
    </row>
    <row r="67" spans="1:24" ht="10" customHeight="1" x14ac:dyDescent="0.2">
      <c r="A67" s="381"/>
      <c r="B67" s="442"/>
      <c r="C67" s="443"/>
      <c r="D67" s="443"/>
      <c r="E67" s="443"/>
      <c r="F67" s="444"/>
      <c r="G67" s="450"/>
      <c r="H67" s="451"/>
      <c r="I67" s="451"/>
      <c r="J67" s="451"/>
      <c r="K67" s="451"/>
      <c r="L67" s="451"/>
      <c r="M67" s="451"/>
      <c r="N67" s="451"/>
      <c r="O67" s="451"/>
      <c r="P67" s="451"/>
      <c r="Q67" s="451"/>
      <c r="R67" s="451"/>
      <c r="S67" s="451"/>
      <c r="T67" s="451"/>
      <c r="U67" s="451"/>
      <c r="V67" s="452"/>
    </row>
    <row r="68" spans="1:24" ht="9.75" customHeight="1" x14ac:dyDescent="0.2">
      <c r="A68" s="381"/>
      <c r="B68" s="229" t="s">
        <v>41</v>
      </c>
      <c r="C68" s="364"/>
      <c r="D68" s="364"/>
      <c r="E68" s="364"/>
      <c r="F68" s="365"/>
      <c r="G68" s="226" t="s">
        <v>84</v>
      </c>
      <c r="H68" s="440"/>
      <c r="I68" s="440"/>
      <c r="J68" s="440"/>
      <c r="K68" s="440"/>
      <c r="L68" s="498"/>
      <c r="M68" s="499"/>
      <c r="N68" s="479" t="s">
        <v>13</v>
      </c>
      <c r="O68" s="504" t="s">
        <v>42</v>
      </c>
      <c r="P68" s="329"/>
      <c r="Q68" s="329"/>
      <c r="R68" s="329"/>
      <c r="S68" s="505"/>
      <c r="T68" s="483"/>
      <c r="U68" s="483"/>
      <c r="V68" s="484" t="s">
        <v>43</v>
      </c>
    </row>
    <row r="69" spans="1:24" ht="10" customHeight="1" x14ac:dyDescent="0.2">
      <c r="A69" s="381"/>
      <c r="B69" s="229"/>
      <c r="C69" s="364"/>
      <c r="D69" s="364"/>
      <c r="E69" s="364"/>
      <c r="F69" s="365"/>
      <c r="G69" s="229"/>
      <c r="H69" s="364"/>
      <c r="I69" s="364"/>
      <c r="J69" s="364"/>
      <c r="K69" s="364"/>
      <c r="L69" s="500"/>
      <c r="M69" s="501"/>
      <c r="N69" s="454"/>
      <c r="O69" s="504"/>
      <c r="P69" s="329"/>
      <c r="Q69" s="329"/>
      <c r="R69" s="329"/>
      <c r="S69" s="505"/>
      <c r="T69" s="483"/>
      <c r="U69" s="483"/>
      <c r="V69" s="484"/>
    </row>
    <row r="70" spans="1:24" ht="10" customHeight="1" x14ac:dyDescent="0.2">
      <c r="A70" s="381"/>
      <c r="B70" s="229"/>
      <c r="C70" s="364"/>
      <c r="D70" s="364"/>
      <c r="E70" s="364"/>
      <c r="F70" s="365"/>
      <c r="G70" s="442"/>
      <c r="H70" s="443"/>
      <c r="I70" s="443"/>
      <c r="J70" s="443"/>
      <c r="K70" s="443"/>
      <c r="L70" s="502"/>
      <c r="M70" s="503"/>
      <c r="N70" s="455"/>
      <c r="O70" s="504"/>
      <c r="P70" s="329"/>
      <c r="Q70" s="329"/>
      <c r="R70" s="329"/>
      <c r="S70" s="505"/>
      <c r="T70" s="483"/>
      <c r="U70" s="483"/>
      <c r="V70" s="484"/>
    </row>
    <row r="71" spans="1:24" ht="10" customHeight="1" x14ac:dyDescent="0.2">
      <c r="A71" s="381"/>
      <c r="B71" s="229"/>
      <c r="C71" s="364"/>
      <c r="D71" s="364"/>
      <c r="E71" s="364"/>
      <c r="F71" s="365"/>
      <c r="G71" s="411"/>
      <c r="H71" s="412"/>
      <c r="I71" s="412"/>
      <c r="J71" s="412"/>
      <c r="K71" s="412"/>
      <c r="L71" s="412"/>
      <c r="M71" s="412"/>
      <c r="N71" s="412"/>
      <c r="O71" s="412"/>
      <c r="P71" s="412"/>
      <c r="Q71" s="412"/>
      <c r="R71" s="412"/>
      <c r="S71" s="412"/>
      <c r="T71" s="412"/>
      <c r="U71" s="412"/>
      <c r="V71" s="436"/>
    </row>
    <row r="72" spans="1:24" ht="10" customHeight="1" x14ac:dyDescent="0.2">
      <c r="A72" s="381"/>
      <c r="B72" s="229"/>
      <c r="C72" s="364"/>
      <c r="D72" s="364"/>
      <c r="E72" s="364"/>
      <c r="F72" s="365"/>
      <c r="G72" s="167"/>
      <c r="H72" s="168"/>
      <c r="I72" s="168"/>
      <c r="J72" s="168"/>
      <c r="K72" s="168"/>
      <c r="L72" s="168"/>
      <c r="M72" s="168"/>
      <c r="N72" s="168"/>
      <c r="O72" s="168"/>
      <c r="P72" s="168"/>
      <c r="Q72" s="168"/>
      <c r="R72" s="168"/>
      <c r="S72" s="168"/>
      <c r="T72" s="168"/>
      <c r="U72" s="168"/>
      <c r="V72" s="169"/>
    </row>
    <row r="73" spans="1:24" ht="10" customHeight="1" x14ac:dyDescent="0.2">
      <c r="A73" s="381"/>
      <c r="B73" s="229"/>
      <c r="C73" s="364"/>
      <c r="D73" s="364"/>
      <c r="E73" s="364"/>
      <c r="F73" s="365"/>
      <c r="G73" s="167"/>
      <c r="H73" s="168"/>
      <c r="I73" s="168"/>
      <c r="J73" s="168"/>
      <c r="K73" s="168"/>
      <c r="L73" s="168"/>
      <c r="M73" s="168"/>
      <c r="N73" s="168"/>
      <c r="O73" s="168"/>
      <c r="P73" s="168"/>
      <c r="Q73" s="168"/>
      <c r="R73" s="168"/>
      <c r="S73" s="168"/>
      <c r="T73" s="168"/>
      <c r="U73" s="168"/>
      <c r="V73" s="169"/>
    </row>
    <row r="74" spans="1:24" ht="10" customHeight="1" x14ac:dyDescent="0.2">
      <c r="A74" s="381"/>
      <c r="B74" s="229"/>
      <c r="C74" s="364"/>
      <c r="D74" s="364"/>
      <c r="E74" s="364"/>
      <c r="F74" s="365"/>
      <c r="G74" s="167"/>
      <c r="H74" s="168"/>
      <c r="I74" s="168"/>
      <c r="J74" s="168"/>
      <c r="K74" s="168"/>
      <c r="L74" s="168"/>
      <c r="M74" s="168"/>
      <c r="N74" s="168"/>
      <c r="O74" s="168"/>
      <c r="P74" s="168"/>
      <c r="Q74" s="168"/>
      <c r="R74" s="168"/>
      <c r="S74" s="168"/>
      <c r="T74" s="168"/>
      <c r="U74" s="168"/>
      <c r="V74" s="169"/>
    </row>
    <row r="75" spans="1:24" ht="10" customHeight="1" x14ac:dyDescent="0.2">
      <c r="A75" s="381"/>
      <c r="B75" s="229"/>
      <c r="C75" s="364"/>
      <c r="D75" s="364"/>
      <c r="E75" s="364"/>
      <c r="F75" s="365"/>
      <c r="G75" s="167"/>
      <c r="H75" s="168"/>
      <c r="I75" s="168"/>
      <c r="J75" s="168"/>
      <c r="K75" s="168"/>
      <c r="L75" s="168"/>
      <c r="M75" s="168"/>
      <c r="N75" s="168"/>
      <c r="O75" s="168"/>
      <c r="P75" s="168"/>
      <c r="Q75" s="168"/>
      <c r="R75" s="168"/>
      <c r="S75" s="168"/>
      <c r="T75" s="168"/>
      <c r="U75" s="168"/>
      <c r="V75" s="169"/>
    </row>
    <row r="76" spans="1:24" ht="10" customHeight="1" x14ac:dyDescent="0.2">
      <c r="A76" s="381"/>
      <c r="B76" s="229"/>
      <c r="C76" s="364"/>
      <c r="D76" s="364"/>
      <c r="E76" s="364"/>
      <c r="F76" s="365"/>
      <c r="G76" s="167"/>
      <c r="H76" s="168"/>
      <c r="I76" s="168"/>
      <c r="J76" s="168"/>
      <c r="K76" s="168"/>
      <c r="L76" s="168"/>
      <c r="M76" s="168"/>
      <c r="N76" s="168"/>
      <c r="O76" s="168"/>
      <c r="P76" s="168"/>
      <c r="Q76" s="168"/>
      <c r="R76" s="168"/>
      <c r="S76" s="168"/>
      <c r="T76" s="168"/>
      <c r="U76" s="168"/>
      <c r="V76" s="169"/>
    </row>
    <row r="77" spans="1:24" ht="10" customHeight="1" x14ac:dyDescent="0.2">
      <c r="A77" s="381"/>
      <c r="B77" s="229"/>
      <c r="C77" s="364"/>
      <c r="D77" s="364"/>
      <c r="E77" s="364"/>
      <c r="F77" s="365"/>
      <c r="G77" s="167"/>
      <c r="H77" s="168"/>
      <c r="I77" s="168"/>
      <c r="J77" s="168"/>
      <c r="K77" s="168"/>
      <c r="L77" s="168"/>
      <c r="M77" s="168"/>
      <c r="N77" s="168"/>
      <c r="O77" s="168"/>
      <c r="P77" s="168"/>
      <c r="Q77" s="168"/>
      <c r="R77" s="168"/>
      <c r="S77" s="168"/>
      <c r="T77" s="168"/>
      <c r="U77" s="168"/>
      <c r="V77" s="169"/>
    </row>
    <row r="78" spans="1:24" ht="10" customHeight="1" x14ac:dyDescent="0.2">
      <c r="A78" s="381"/>
      <c r="B78" s="229"/>
      <c r="C78" s="364"/>
      <c r="D78" s="364"/>
      <c r="E78" s="364"/>
      <c r="F78" s="365"/>
      <c r="G78" s="167"/>
      <c r="H78" s="168"/>
      <c r="I78" s="168"/>
      <c r="J78" s="168"/>
      <c r="K78" s="168"/>
      <c r="L78" s="168"/>
      <c r="M78" s="168"/>
      <c r="N78" s="168"/>
      <c r="O78" s="168"/>
      <c r="P78" s="168"/>
      <c r="Q78" s="168"/>
      <c r="R78" s="168"/>
      <c r="S78" s="168"/>
      <c r="T78" s="168"/>
      <c r="U78" s="168"/>
      <c r="V78" s="169"/>
    </row>
    <row r="79" spans="1:24" ht="10" customHeight="1" x14ac:dyDescent="0.2">
      <c r="A79" s="381"/>
      <c r="B79" s="229"/>
      <c r="C79" s="364"/>
      <c r="D79" s="364"/>
      <c r="E79" s="364"/>
      <c r="F79" s="365"/>
      <c r="G79" s="167"/>
      <c r="H79" s="168"/>
      <c r="I79" s="168"/>
      <c r="J79" s="168"/>
      <c r="K79" s="168"/>
      <c r="L79" s="168"/>
      <c r="M79" s="168"/>
      <c r="N79" s="168"/>
      <c r="O79" s="168"/>
      <c r="P79" s="168"/>
      <c r="Q79" s="168"/>
      <c r="R79" s="168"/>
      <c r="S79" s="168"/>
      <c r="T79" s="168"/>
      <c r="U79" s="168"/>
      <c r="V79" s="169"/>
      <c r="X79" s="126"/>
    </row>
    <row r="80" spans="1:24" ht="9.75" customHeight="1" x14ac:dyDescent="0.2">
      <c r="A80" s="381"/>
      <c r="B80" s="229"/>
      <c r="C80" s="364"/>
      <c r="D80" s="364"/>
      <c r="E80" s="364"/>
      <c r="F80" s="365"/>
      <c r="G80" s="167"/>
      <c r="H80" s="168"/>
      <c r="I80" s="168"/>
      <c r="J80" s="168"/>
      <c r="K80" s="168"/>
      <c r="L80" s="168"/>
      <c r="M80" s="168"/>
      <c r="N80" s="168"/>
      <c r="O80" s="168"/>
      <c r="P80" s="168"/>
      <c r="Q80" s="168"/>
      <c r="R80" s="168"/>
      <c r="S80" s="168"/>
      <c r="T80" s="168"/>
      <c r="U80" s="168"/>
      <c r="V80" s="169"/>
      <c r="X80" s="126"/>
    </row>
    <row r="81" spans="1:24" ht="10" customHeight="1" x14ac:dyDescent="0.2">
      <c r="A81" s="381"/>
      <c r="B81" s="328" t="s">
        <v>31</v>
      </c>
      <c r="C81" s="329"/>
      <c r="D81" s="329"/>
      <c r="E81" s="329"/>
      <c r="F81" s="330"/>
      <c r="G81" s="485"/>
      <c r="H81" s="486"/>
      <c r="I81" s="486"/>
      <c r="J81" s="486"/>
      <c r="K81" s="486"/>
      <c r="L81" s="486"/>
      <c r="M81" s="486"/>
      <c r="N81" s="487"/>
      <c r="O81" s="489" t="s">
        <v>24</v>
      </c>
      <c r="P81" s="489"/>
      <c r="Q81" s="489"/>
      <c r="R81" s="489"/>
      <c r="S81" s="489" t="s">
        <v>25</v>
      </c>
      <c r="T81" s="489"/>
      <c r="U81" s="489"/>
      <c r="V81" s="490"/>
      <c r="X81" s="126"/>
    </row>
    <row r="82" spans="1:24" ht="10" customHeight="1" x14ac:dyDescent="0.2">
      <c r="A82" s="381"/>
      <c r="B82" s="328"/>
      <c r="C82" s="329"/>
      <c r="D82" s="329"/>
      <c r="E82" s="329"/>
      <c r="F82" s="330"/>
      <c r="G82" s="488"/>
      <c r="H82" s="486"/>
      <c r="I82" s="486"/>
      <c r="J82" s="486"/>
      <c r="K82" s="486"/>
      <c r="L82" s="486"/>
      <c r="M82" s="486"/>
      <c r="N82" s="487"/>
      <c r="O82" s="489"/>
      <c r="P82" s="489"/>
      <c r="Q82" s="489"/>
      <c r="R82" s="489"/>
      <c r="S82" s="489"/>
      <c r="T82" s="489"/>
      <c r="U82" s="489"/>
      <c r="V82" s="490"/>
    </row>
    <row r="83" spans="1:24" ht="10" customHeight="1" x14ac:dyDescent="0.2">
      <c r="A83" s="381"/>
      <c r="B83" s="328"/>
      <c r="C83" s="329"/>
      <c r="D83" s="329"/>
      <c r="E83" s="329"/>
      <c r="F83" s="330"/>
      <c r="G83" s="491" t="s">
        <v>33</v>
      </c>
      <c r="H83" s="492"/>
      <c r="I83" s="492"/>
      <c r="J83" s="492"/>
      <c r="K83" s="492"/>
      <c r="L83" s="492"/>
      <c r="M83" s="492"/>
      <c r="N83" s="492"/>
      <c r="O83" s="494"/>
      <c r="P83" s="495"/>
      <c r="Q83" s="495"/>
      <c r="R83" s="496" t="s">
        <v>13</v>
      </c>
      <c r="S83" s="494"/>
      <c r="T83" s="495"/>
      <c r="U83" s="495"/>
      <c r="V83" s="497" t="s">
        <v>13</v>
      </c>
    </row>
    <row r="84" spans="1:24" ht="10" customHeight="1" x14ac:dyDescent="0.2">
      <c r="A84" s="381"/>
      <c r="B84" s="328"/>
      <c r="C84" s="329"/>
      <c r="D84" s="329"/>
      <c r="E84" s="329"/>
      <c r="F84" s="330"/>
      <c r="G84" s="493"/>
      <c r="H84" s="492"/>
      <c r="I84" s="492"/>
      <c r="J84" s="492"/>
      <c r="K84" s="492"/>
      <c r="L84" s="492"/>
      <c r="M84" s="492"/>
      <c r="N84" s="492"/>
      <c r="O84" s="494"/>
      <c r="P84" s="495"/>
      <c r="Q84" s="495"/>
      <c r="R84" s="496"/>
      <c r="S84" s="494"/>
      <c r="T84" s="495"/>
      <c r="U84" s="495"/>
      <c r="V84" s="497"/>
    </row>
    <row r="85" spans="1:24" ht="10" customHeight="1" x14ac:dyDescent="0.2">
      <c r="A85" s="381"/>
      <c r="B85" s="328"/>
      <c r="C85" s="329"/>
      <c r="D85" s="329"/>
      <c r="E85" s="329"/>
      <c r="F85" s="330"/>
      <c r="G85" s="493"/>
      <c r="H85" s="492"/>
      <c r="I85" s="492"/>
      <c r="J85" s="492"/>
      <c r="K85" s="492"/>
      <c r="L85" s="492"/>
      <c r="M85" s="492"/>
      <c r="N85" s="492"/>
      <c r="O85" s="494"/>
      <c r="P85" s="495"/>
      <c r="Q85" s="495"/>
      <c r="R85" s="496"/>
      <c r="S85" s="494"/>
      <c r="T85" s="495"/>
      <c r="U85" s="495"/>
      <c r="V85" s="497"/>
    </row>
    <row r="86" spans="1:24" ht="17.149999999999999" customHeight="1" x14ac:dyDescent="0.2">
      <c r="A86" s="381"/>
      <c r="B86" s="328"/>
      <c r="C86" s="329"/>
      <c r="D86" s="329"/>
      <c r="E86" s="329"/>
      <c r="F86" s="330"/>
      <c r="G86" s="506" t="str">
        <f>VLOOKUP($G$8,$A$151:$O$153,2,FALSE)</f>
        <v>団体選定の強化指定選手又はそれに準ずるトップ選手・チームの全参加者に占める割合</v>
      </c>
      <c r="H86" s="507"/>
      <c r="I86" s="507"/>
      <c r="J86" s="507"/>
      <c r="K86" s="507"/>
      <c r="L86" s="507"/>
      <c r="M86" s="507"/>
      <c r="N86" s="507"/>
      <c r="O86" s="494"/>
      <c r="P86" s="495"/>
      <c r="Q86" s="495"/>
      <c r="R86" s="496" t="str">
        <f>VLOOKUP($G$8,$A$151:$O$153,3,FALSE)</f>
        <v>％</v>
      </c>
      <c r="S86" s="494"/>
      <c r="T86" s="495"/>
      <c r="U86" s="495"/>
      <c r="V86" s="497" t="str">
        <f>VLOOKUP($G$8,$A$151:$O$153,3,FALSE)</f>
        <v>％</v>
      </c>
    </row>
    <row r="87" spans="1:24" ht="17.149999999999999" customHeight="1" x14ac:dyDescent="0.2">
      <c r="A87" s="381"/>
      <c r="B87" s="328"/>
      <c r="C87" s="329"/>
      <c r="D87" s="329"/>
      <c r="E87" s="329"/>
      <c r="F87" s="330"/>
      <c r="G87" s="508"/>
      <c r="H87" s="507"/>
      <c r="I87" s="507"/>
      <c r="J87" s="507"/>
      <c r="K87" s="507"/>
      <c r="L87" s="507"/>
      <c r="M87" s="507"/>
      <c r="N87" s="507"/>
      <c r="O87" s="494"/>
      <c r="P87" s="495"/>
      <c r="Q87" s="495"/>
      <c r="R87" s="496"/>
      <c r="S87" s="494"/>
      <c r="T87" s="495"/>
      <c r="U87" s="495"/>
      <c r="V87" s="497"/>
    </row>
    <row r="88" spans="1:24" ht="17.149999999999999" customHeight="1" x14ac:dyDescent="0.2">
      <c r="A88" s="381"/>
      <c r="B88" s="226"/>
      <c r="C88" s="440"/>
      <c r="D88" s="440"/>
      <c r="E88" s="440"/>
      <c r="F88" s="441"/>
      <c r="G88" s="509"/>
      <c r="H88" s="510"/>
      <c r="I88" s="510"/>
      <c r="J88" s="510"/>
      <c r="K88" s="510"/>
      <c r="L88" s="510"/>
      <c r="M88" s="510"/>
      <c r="N88" s="510"/>
      <c r="O88" s="511"/>
      <c r="P88" s="460"/>
      <c r="Q88" s="460"/>
      <c r="R88" s="512"/>
      <c r="S88" s="511"/>
      <c r="T88" s="460"/>
      <c r="U88" s="460"/>
      <c r="V88" s="464"/>
    </row>
    <row r="89" spans="1:24" ht="10" customHeight="1" x14ac:dyDescent="0.2">
      <c r="A89" s="381"/>
      <c r="B89" s="226" t="s">
        <v>32</v>
      </c>
      <c r="C89" s="227"/>
      <c r="D89" s="227"/>
      <c r="E89" s="227"/>
      <c r="F89" s="228"/>
      <c r="G89" s="59"/>
      <c r="H89" s="60"/>
      <c r="I89" s="60"/>
      <c r="J89" s="60"/>
      <c r="K89" s="60"/>
      <c r="L89" s="60"/>
      <c r="M89" s="60"/>
      <c r="N89" s="60"/>
      <c r="O89" s="60"/>
      <c r="P89" s="60"/>
      <c r="Q89" s="60"/>
      <c r="R89" s="60"/>
      <c r="S89" s="60"/>
      <c r="T89" s="60"/>
      <c r="U89" s="60"/>
      <c r="V89" s="61"/>
    </row>
    <row r="90" spans="1:24" ht="10" customHeight="1" x14ac:dyDescent="0.2">
      <c r="A90" s="381"/>
      <c r="B90" s="229"/>
      <c r="C90" s="230"/>
      <c r="D90" s="230"/>
      <c r="E90" s="230"/>
      <c r="F90" s="231"/>
      <c r="G90" s="62"/>
      <c r="H90" s="100"/>
      <c r="I90" s="100"/>
      <c r="J90" s="100"/>
      <c r="K90" s="100"/>
      <c r="L90" s="100"/>
      <c r="M90" s="100"/>
      <c r="N90" s="100"/>
      <c r="O90" s="100"/>
      <c r="P90" s="100"/>
      <c r="Q90" s="100"/>
      <c r="R90" s="100"/>
      <c r="S90" s="100"/>
      <c r="T90" s="100"/>
      <c r="U90" s="100"/>
      <c r="V90" s="101"/>
    </row>
    <row r="91" spans="1:24" ht="10" customHeight="1" x14ac:dyDescent="0.2">
      <c r="A91" s="381"/>
      <c r="B91" s="232"/>
      <c r="C91" s="230"/>
      <c r="D91" s="230"/>
      <c r="E91" s="230"/>
      <c r="F91" s="231"/>
      <c r="G91" s="62"/>
      <c r="H91" s="100"/>
      <c r="I91" s="513" t="s">
        <v>4</v>
      </c>
      <c r="J91" s="513"/>
      <c r="K91" s="513"/>
      <c r="L91" s="513"/>
      <c r="M91" s="513"/>
      <c r="N91" s="513"/>
      <c r="O91" s="513"/>
      <c r="P91" s="513"/>
      <c r="Q91" s="513"/>
      <c r="R91" s="513"/>
      <c r="S91" s="513"/>
      <c r="T91" s="513"/>
      <c r="U91" s="513"/>
      <c r="V91" s="514"/>
    </row>
    <row r="92" spans="1:24" ht="10" customHeight="1" x14ac:dyDescent="0.2">
      <c r="A92" s="381"/>
      <c r="B92" s="233"/>
      <c r="C92" s="234"/>
      <c r="D92" s="234"/>
      <c r="E92" s="234"/>
      <c r="F92" s="235"/>
      <c r="G92" s="63"/>
      <c r="H92" s="102"/>
      <c r="I92" s="515"/>
      <c r="J92" s="515"/>
      <c r="K92" s="515"/>
      <c r="L92" s="515"/>
      <c r="M92" s="515"/>
      <c r="N92" s="515"/>
      <c r="O92" s="515"/>
      <c r="P92" s="515"/>
      <c r="Q92" s="515"/>
      <c r="R92" s="515"/>
      <c r="S92" s="515"/>
      <c r="T92" s="515"/>
      <c r="U92" s="515"/>
      <c r="V92" s="516"/>
    </row>
    <row r="93" spans="1:24" ht="9.75" customHeight="1" x14ac:dyDescent="0.2">
      <c r="A93" s="381"/>
      <c r="B93" s="442" t="s">
        <v>51</v>
      </c>
      <c r="C93" s="443"/>
      <c r="D93" s="443"/>
      <c r="E93" s="443"/>
      <c r="F93" s="444"/>
      <c r="G93" s="96"/>
      <c r="H93" s="97"/>
      <c r="I93" s="97"/>
      <c r="J93" s="369" t="s">
        <v>15</v>
      </c>
      <c r="K93" s="370"/>
      <c r="L93" s="522"/>
      <c r="M93" s="415"/>
      <c r="N93" s="415"/>
      <c r="O93" s="415"/>
      <c r="P93" s="415"/>
      <c r="Q93" s="415"/>
      <c r="R93" s="415"/>
      <c r="S93" s="415"/>
      <c r="T93" s="415"/>
      <c r="U93" s="415"/>
      <c r="V93" s="416"/>
    </row>
    <row r="94" spans="1:24" ht="9.75" customHeight="1" x14ac:dyDescent="0.2">
      <c r="A94" s="381"/>
      <c r="B94" s="328"/>
      <c r="C94" s="329"/>
      <c r="D94" s="329"/>
      <c r="E94" s="329"/>
      <c r="F94" s="330"/>
      <c r="G94" s="96"/>
      <c r="H94" s="97"/>
      <c r="I94" s="97"/>
      <c r="J94" s="371"/>
      <c r="K94" s="370"/>
      <c r="L94" s="523"/>
      <c r="M94" s="524"/>
      <c r="N94" s="524"/>
      <c r="O94" s="524"/>
      <c r="P94" s="524"/>
      <c r="Q94" s="524"/>
      <c r="R94" s="524"/>
      <c r="S94" s="524"/>
      <c r="T94" s="524"/>
      <c r="U94" s="524"/>
      <c r="V94" s="416"/>
    </row>
    <row r="95" spans="1:24" ht="9.75" customHeight="1" x14ac:dyDescent="0.2">
      <c r="A95" s="381"/>
      <c r="B95" s="328"/>
      <c r="C95" s="329"/>
      <c r="D95" s="329"/>
      <c r="E95" s="329"/>
      <c r="F95" s="330"/>
      <c r="G95" s="96"/>
      <c r="H95" s="97"/>
      <c r="I95" s="97"/>
      <c r="J95" s="371"/>
      <c r="K95" s="370"/>
      <c r="L95" s="523"/>
      <c r="M95" s="524"/>
      <c r="N95" s="524"/>
      <c r="O95" s="524"/>
      <c r="P95" s="524"/>
      <c r="Q95" s="524"/>
      <c r="R95" s="524"/>
      <c r="S95" s="524"/>
      <c r="T95" s="524"/>
      <c r="U95" s="524"/>
      <c r="V95" s="416"/>
    </row>
    <row r="96" spans="1:24" ht="10" customHeight="1" thickBot="1" x14ac:dyDescent="0.25">
      <c r="A96" s="382"/>
      <c r="B96" s="340"/>
      <c r="C96" s="341"/>
      <c r="D96" s="341"/>
      <c r="E96" s="341"/>
      <c r="F96" s="342"/>
      <c r="G96" s="64"/>
      <c r="H96" s="127"/>
      <c r="I96" s="127"/>
      <c r="J96" s="372"/>
      <c r="K96" s="373"/>
      <c r="L96" s="525"/>
      <c r="M96" s="526"/>
      <c r="N96" s="526"/>
      <c r="O96" s="526"/>
      <c r="P96" s="526"/>
      <c r="Q96" s="526"/>
      <c r="R96" s="526"/>
      <c r="S96" s="526"/>
      <c r="T96" s="526"/>
      <c r="U96" s="526"/>
      <c r="V96" s="527"/>
    </row>
    <row r="97" spans="1:22" ht="10" customHeight="1" x14ac:dyDescent="0.2">
      <c r="A97" s="153" t="s">
        <v>79</v>
      </c>
      <c r="B97" s="155" t="s">
        <v>83</v>
      </c>
      <c r="C97" s="156"/>
      <c r="D97" s="159" t="s">
        <v>3</v>
      </c>
      <c r="E97" s="160"/>
      <c r="F97" s="161"/>
      <c r="G97" s="59"/>
      <c r="H97" s="60"/>
      <c r="I97" s="60"/>
      <c r="J97" s="60"/>
      <c r="K97" s="60"/>
      <c r="L97" s="60"/>
      <c r="M97" s="60"/>
      <c r="N97" s="60"/>
      <c r="O97" s="60"/>
      <c r="P97" s="60"/>
      <c r="Q97" s="60"/>
      <c r="R97" s="60"/>
      <c r="S97" s="60"/>
      <c r="T97" s="60"/>
      <c r="U97" s="60"/>
      <c r="V97" s="61"/>
    </row>
    <row r="98" spans="1:22" ht="10" customHeight="1" x14ac:dyDescent="0.2">
      <c r="A98" s="154"/>
      <c r="B98" s="157"/>
      <c r="C98" s="158"/>
      <c r="D98" s="162"/>
      <c r="E98" s="163"/>
      <c r="F98" s="164"/>
      <c r="G98" s="62"/>
      <c r="H98" s="100"/>
      <c r="I98" s="100"/>
      <c r="J98" s="100"/>
      <c r="K98" s="100"/>
      <c r="L98" s="100"/>
      <c r="M98" s="100"/>
      <c r="N98" s="100"/>
      <c r="O98" s="100"/>
      <c r="P98" s="100"/>
      <c r="Q98" s="100"/>
      <c r="R98" s="100"/>
      <c r="S98" s="100"/>
      <c r="T98" s="100"/>
      <c r="U98" s="100"/>
      <c r="V98" s="101"/>
    </row>
    <row r="99" spans="1:22" ht="10" customHeight="1" x14ac:dyDescent="0.2">
      <c r="A99" s="154"/>
      <c r="B99" s="157"/>
      <c r="C99" s="158"/>
      <c r="D99" s="162"/>
      <c r="E99" s="163"/>
      <c r="F99" s="164"/>
      <c r="G99" s="62"/>
      <c r="H99" s="100"/>
      <c r="I99" s="100"/>
      <c r="J99" s="100"/>
      <c r="K99" s="100"/>
      <c r="L99" s="100"/>
      <c r="M99" s="100"/>
      <c r="N99" s="100"/>
      <c r="O99" s="100"/>
      <c r="P99" s="100"/>
      <c r="Q99" s="100"/>
      <c r="R99" s="100"/>
      <c r="S99" s="100"/>
      <c r="T99" s="100"/>
      <c r="U99" s="100"/>
      <c r="V99" s="101"/>
    </row>
    <row r="100" spans="1:22" ht="10" customHeight="1" x14ac:dyDescent="0.2">
      <c r="A100" s="154"/>
      <c r="B100" s="157"/>
      <c r="C100" s="158"/>
      <c r="D100" s="162"/>
      <c r="E100" s="163"/>
      <c r="F100" s="164"/>
      <c r="G100" s="62"/>
      <c r="H100" s="100"/>
      <c r="I100" s="100"/>
      <c r="J100" s="100"/>
      <c r="K100" s="100"/>
      <c r="L100" s="100"/>
      <c r="M100" s="100"/>
      <c r="N100" s="100"/>
      <c r="O100" s="100"/>
      <c r="P100" s="100"/>
      <c r="Q100" s="100"/>
      <c r="R100" s="100"/>
      <c r="S100" s="100"/>
      <c r="T100" s="100"/>
      <c r="U100" s="100"/>
      <c r="V100" s="101"/>
    </row>
    <row r="101" spans="1:22" ht="10" customHeight="1" x14ac:dyDescent="0.2">
      <c r="A101" s="154"/>
      <c r="B101" s="157"/>
      <c r="C101" s="158"/>
      <c r="D101" s="162"/>
      <c r="E101" s="163"/>
      <c r="F101" s="164"/>
      <c r="G101" s="62"/>
      <c r="H101" s="100"/>
      <c r="I101" s="100"/>
      <c r="J101" s="100"/>
      <c r="K101" s="100"/>
      <c r="L101" s="100"/>
      <c r="M101" s="100"/>
      <c r="N101" s="100"/>
      <c r="O101" s="100"/>
      <c r="P101" s="100"/>
      <c r="Q101" s="100"/>
      <c r="R101" s="100"/>
      <c r="S101" s="100"/>
      <c r="T101" s="100"/>
      <c r="U101" s="100"/>
      <c r="V101" s="101"/>
    </row>
    <row r="102" spans="1:22" ht="10" customHeight="1" x14ac:dyDescent="0.2">
      <c r="A102" s="154"/>
      <c r="B102" s="157"/>
      <c r="C102" s="158"/>
      <c r="D102" s="162"/>
      <c r="E102" s="163"/>
      <c r="F102" s="164"/>
      <c r="G102" s="62"/>
      <c r="H102" s="100"/>
      <c r="I102" s="100"/>
      <c r="J102" s="100"/>
      <c r="K102" s="100"/>
      <c r="L102" s="100"/>
      <c r="M102" s="100"/>
      <c r="N102" s="100"/>
      <c r="O102" s="100"/>
      <c r="P102" s="100"/>
      <c r="Q102" s="100"/>
      <c r="R102" s="100"/>
      <c r="S102" s="100"/>
      <c r="T102" s="100"/>
      <c r="U102" s="100"/>
      <c r="V102" s="101"/>
    </row>
    <row r="103" spans="1:22" ht="10" customHeight="1" x14ac:dyDescent="0.2">
      <c r="A103" s="154"/>
      <c r="B103" s="157"/>
      <c r="C103" s="158"/>
      <c r="D103" s="162"/>
      <c r="E103" s="163"/>
      <c r="F103" s="164"/>
      <c r="G103" s="62"/>
      <c r="H103" s="100"/>
      <c r="I103" s="100"/>
      <c r="J103" s="100"/>
      <c r="K103" s="100"/>
      <c r="L103" s="100"/>
      <c r="M103" s="100"/>
      <c r="N103" s="100"/>
      <c r="O103" s="100"/>
      <c r="P103" s="100"/>
      <c r="Q103" s="100"/>
      <c r="R103" s="100"/>
      <c r="S103" s="100"/>
      <c r="T103" s="100"/>
      <c r="U103" s="100"/>
      <c r="V103" s="101"/>
    </row>
    <row r="104" spans="1:22" ht="10" customHeight="1" x14ac:dyDescent="0.2">
      <c r="A104" s="154"/>
      <c r="B104" s="157"/>
      <c r="C104" s="158"/>
      <c r="D104" s="162"/>
      <c r="E104" s="163"/>
      <c r="F104" s="164"/>
      <c r="G104" s="62"/>
      <c r="H104" s="100"/>
      <c r="I104" s="100"/>
      <c r="J104" s="100"/>
      <c r="K104" s="100"/>
      <c r="L104" s="100"/>
      <c r="M104" s="100"/>
      <c r="N104" s="100"/>
      <c r="O104" s="100"/>
      <c r="P104" s="100"/>
      <c r="Q104" s="100"/>
      <c r="R104" s="100"/>
      <c r="S104" s="100"/>
      <c r="T104" s="100"/>
      <c r="U104" s="100"/>
      <c r="V104" s="101"/>
    </row>
    <row r="105" spans="1:22" ht="10" customHeight="1" x14ac:dyDescent="0.2">
      <c r="A105" s="154"/>
      <c r="B105" s="157"/>
      <c r="C105" s="158"/>
      <c r="D105" s="162"/>
      <c r="E105" s="163"/>
      <c r="F105" s="164"/>
      <c r="G105" s="62"/>
      <c r="H105" s="100"/>
      <c r="I105" s="165" t="s">
        <v>88</v>
      </c>
      <c r="J105" s="165"/>
      <c r="K105" s="165"/>
      <c r="L105" s="165"/>
      <c r="M105" s="165"/>
      <c r="N105" s="165"/>
      <c r="O105" s="165"/>
      <c r="P105" s="165"/>
      <c r="Q105" s="165"/>
      <c r="R105" s="165"/>
      <c r="S105" s="165"/>
      <c r="T105" s="165"/>
      <c r="U105" s="165"/>
      <c r="V105" s="166"/>
    </row>
    <row r="106" spans="1:22" ht="10" customHeight="1" x14ac:dyDescent="0.2">
      <c r="A106" s="154"/>
      <c r="B106" s="157"/>
      <c r="C106" s="158"/>
      <c r="D106" s="162"/>
      <c r="E106" s="163"/>
      <c r="F106" s="164"/>
      <c r="G106" s="62"/>
      <c r="H106" s="100"/>
      <c r="I106" s="165"/>
      <c r="J106" s="165"/>
      <c r="K106" s="165"/>
      <c r="L106" s="165"/>
      <c r="M106" s="165"/>
      <c r="N106" s="165"/>
      <c r="O106" s="165"/>
      <c r="P106" s="165"/>
      <c r="Q106" s="165"/>
      <c r="R106" s="165"/>
      <c r="S106" s="165"/>
      <c r="T106" s="165"/>
      <c r="U106" s="165"/>
      <c r="V106" s="166"/>
    </row>
    <row r="107" spans="1:22" ht="10" customHeight="1" x14ac:dyDescent="0.2">
      <c r="A107" s="154"/>
      <c r="B107" s="157"/>
      <c r="C107" s="158"/>
      <c r="D107" s="162"/>
      <c r="E107" s="163"/>
      <c r="F107" s="164"/>
      <c r="G107" s="167" t="s">
        <v>81</v>
      </c>
      <c r="H107" s="168"/>
      <c r="I107" s="168"/>
      <c r="J107" s="168"/>
      <c r="K107" s="168"/>
      <c r="L107" s="168"/>
      <c r="M107" s="168"/>
      <c r="N107" s="168"/>
      <c r="O107" s="168"/>
      <c r="P107" s="168"/>
      <c r="Q107" s="168"/>
      <c r="R107" s="168"/>
      <c r="S107" s="168"/>
      <c r="T107" s="168"/>
      <c r="U107" s="168"/>
      <c r="V107" s="169"/>
    </row>
    <row r="108" spans="1:22" ht="10" customHeight="1" x14ac:dyDescent="0.2">
      <c r="A108" s="154"/>
      <c r="B108" s="157"/>
      <c r="C108" s="158"/>
      <c r="D108" s="162"/>
      <c r="E108" s="163"/>
      <c r="F108" s="164"/>
      <c r="G108" s="170"/>
      <c r="H108" s="171"/>
      <c r="I108" s="171"/>
      <c r="J108" s="171"/>
      <c r="K108" s="171"/>
      <c r="L108" s="171"/>
      <c r="M108" s="171"/>
      <c r="N108" s="171"/>
      <c r="O108" s="171"/>
      <c r="P108" s="171"/>
      <c r="Q108" s="171"/>
      <c r="R108" s="171"/>
      <c r="S108" s="171"/>
      <c r="T108" s="171"/>
      <c r="U108" s="171"/>
      <c r="V108" s="172"/>
    </row>
    <row r="109" spans="1:22" ht="10" customHeight="1" x14ac:dyDescent="0.2">
      <c r="A109" s="154"/>
      <c r="B109" s="157"/>
      <c r="C109" s="158"/>
      <c r="D109" s="173" t="s">
        <v>5</v>
      </c>
      <c r="E109" s="174"/>
      <c r="F109" s="175"/>
      <c r="G109" s="62"/>
      <c r="H109" s="100"/>
      <c r="I109" s="100"/>
      <c r="J109" s="100"/>
      <c r="K109" s="100"/>
      <c r="L109" s="100"/>
      <c r="M109" s="100"/>
      <c r="N109" s="100"/>
      <c r="O109" s="100"/>
      <c r="P109" s="100"/>
      <c r="Q109" s="100"/>
      <c r="R109" s="100"/>
      <c r="S109" s="100"/>
      <c r="T109" s="100"/>
      <c r="U109" s="100"/>
      <c r="V109" s="101"/>
    </row>
    <row r="110" spans="1:22" ht="10" customHeight="1" x14ac:dyDescent="0.2">
      <c r="A110" s="154"/>
      <c r="B110" s="157"/>
      <c r="C110" s="158"/>
      <c r="D110" s="176"/>
      <c r="E110" s="177"/>
      <c r="F110" s="178"/>
      <c r="G110" s="62"/>
      <c r="H110" s="100"/>
      <c r="I110" s="100"/>
      <c r="J110" s="100"/>
      <c r="K110" s="100"/>
      <c r="L110" s="100"/>
      <c r="M110" s="100"/>
      <c r="N110" s="100"/>
      <c r="O110" s="100"/>
      <c r="P110" s="100"/>
      <c r="Q110" s="100"/>
      <c r="R110" s="100"/>
      <c r="S110" s="100"/>
      <c r="T110" s="100"/>
      <c r="U110" s="100"/>
      <c r="V110" s="101"/>
    </row>
    <row r="111" spans="1:22" ht="10" customHeight="1" x14ac:dyDescent="0.2">
      <c r="A111" s="154"/>
      <c r="B111" s="157"/>
      <c r="C111" s="158"/>
      <c r="D111" s="176"/>
      <c r="E111" s="177"/>
      <c r="F111" s="178"/>
      <c r="G111" s="62"/>
      <c r="H111" s="100"/>
      <c r="I111" s="100"/>
      <c r="J111" s="100"/>
      <c r="K111" s="100"/>
      <c r="L111" s="100"/>
      <c r="M111" s="100"/>
      <c r="N111" s="100"/>
      <c r="O111" s="100"/>
      <c r="P111" s="100"/>
      <c r="Q111" s="100"/>
      <c r="R111" s="100"/>
      <c r="S111" s="100"/>
      <c r="T111" s="100"/>
      <c r="U111" s="100"/>
      <c r="V111" s="101"/>
    </row>
    <row r="112" spans="1:22" ht="10" customHeight="1" x14ac:dyDescent="0.2">
      <c r="A112" s="154"/>
      <c r="B112" s="157"/>
      <c r="C112" s="158"/>
      <c r="D112" s="176"/>
      <c r="E112" s="177"/>
      <c r="F112" s="178"/>
      <c r="G112" s="62"/>
      <c r="H112" s="100"/>
      <c r="I112" s="100"/>
      <c r="J112" s="100"/>
      <c r="K112" s="100"/>
      <c r="L112" s="100"/>
      <c r="M112" s="100"/>
      <c r="N112" s="100"/>
      <c r="O112" s="100"/>
      <c r="P112" s="100"/>
      <c r="Q112" s="100"/>
      <c r="R112" s="100"/>
      <c r="S112" s="100"/>
      <c r="T112" s="100"/>
      <c r="U112" s="100"/>
      <c r="V112" s="101"/>
    </row>
    <row r="113" spans="1:22" ht="10" customHeight="1" x14ac:dyDescent="0.2">
      <c r="A113" s="154"/>
      <c r="B113" s="157"/>
      <c r="C113" s="158"/>
      <c r="D113" s="176"/>
      <c r="E113" s="177"/>
      <c r="F113" s="178"/>
      <c r="G113" s="62"/>
      <c r="H113" s="100"/>
      <c r="I113" s="100"/>
      <c r="J113" s="100"/>
      <c r="K113" s="100"/>
      <c r="L113" s="100"/>
      <c r="M113" s="100"/>
      <c r="N113" s="100"/>
      <c r="O113" s="100"/>
      <c r="P113" s="100"/>
      <c r="Q113" s="100"/>
      <c r="R113" s="100"/>
      <c r="S113" s="100"/>
      <c r="T113" s="100"/>
      <c r="U113" s="100"/>
      <c r="V113" s="101"/>
    </row>
    <row r="114" spans="1:22" ht="10" customHeight="1" x14ac:dyDescent="0.2">
      <c r="A114" s="154"/>
      <c r="B114" s="157"/>
      <c r="C114" s="158"/>
      <c r="D114" s="176"/>
      <c r="E114" s="177"/>
      <c r="F114" s="178"/>
      <c r="G114" s="62"/>
      <c r="H114" s="100"/>
      <c r="I114" s="100"/>
      <c r="J114" s="100"/>
      <c r="K114" s="100"/>
      <c r="L114" s="100"/>
      <c r="M114" s="100"/>
      <c r="N114" s="100"/>
      <c r="O114" s="100"/>
      <c r="P114" s="100"/>
      <c r="Q114" s="100"/>
      <c r="R114" s="100"/>
      <c r="S114" s="100"/>
      <c r="T114" s="100"/>
      <c r="U114" s="100"/>
      <c r="V114" s="101"/>
    </row>
    <row r="115" spans="1:22" ht="10" customHeight="1" x14ac:dyDescent="0.2">
      <c r="A115" s="154"/>
      <c r="B115" s="157"/>
      <c r="C115" s="158"/>
      <c r="D115" s="176"/>
      <c r="E115" s="177"/>
      <c r="F115" s="178"/>
      <c r="G115" s="167" t="s">
        <v>82</v>
      </c>
      <c r="H115" s="168"/>
      <c r="I115" s="168"/>
      <c r="J115" s="168"/>
      <c r="K115" s="168"/>
      <c r="L115" s="168"/>
      <c r="M115" s="168"/>
      <c r="N115" s="168"/>
      <c r="O115" s="168"/>
      <c r="P115" s="168"/>
      <c r="Q115" s="168"/>
      <c r="R115" s="168"/>
      <c r="S115" s="168"/>
      <c r="T115" s="168"/>
      <c r="U115" s="168"/>
      <c r="V115" s="169"/>
    </row>
    <row r="116" spans="1:22" ht="10" customHeight="1" thickBot="1" x14ac:dyDescent="0.25">
      <c r="A116" s="154"/>
      <c r="B116" s="157"/>
      <c r="C116" s="158"/>
      <c r="D116" s="176"/>
      <c r="E116" s="177"/>
      <c r="F116" s="178"/>
      <c r="G116" s="170"/>
      <c r="H116" s="171"/>
      <c r="I116" s="171"/>
      <c r="J116" s="171"/>
      <c r="K116" s="171"/>
      <c r="L116" s="171"/>
      <c r="M116" s="171"/>
      <c r="N116" s="171"/>
      <c r="O116" s="171"/>
      <c r="P116" s="171"/>
      <c r="Q116" s="171"/>
      <c r="R116" s="171"/>
      <c r="S116" s="171"/>
      <c r="T116" s="171"/>
      <c r="U116" s="171"/>
      <c r="V116" s="172"/>
    </row>
    <row r="117" spans="1:22" ht="10" customHeight="1" x14ac:dyDescent="0.2">
      <c r="A117" s="361" t="s">
        <v>6</v>
      </c>
      <c r="B117" s="362"/>
      <c r="C117" s="362"/>
      <c r="D117" s="362"/>
      <c r="E117" s="362"/>
      <c r="F117" s="363"/>
      <c r="G117" s="349"/>
      <c r="H117" s="517"/>
      <c r="I117" s="517"/>
      <c r="J117" s="517"/>
      <c r="K117" s="517"/>
      <c r="L117" s="517"/>
      <c r="M117" s="517"/>
      <c r="N117" s="517"/>
      <c r="O117" s="517"/>
      <c r="P117" s="517"/>
      <c r="Q117" s="517"/>
      <c r="R117" s="517"/>
      <c r="S117" s="517"/>
      <c r="T117" s="517"/>
      <c r="U117" s="517"/>
      <c r="V117" s="518"/>
    </row>
    <row r="118" spans="1:22" ht="10" customHeight="1" x14ac:dyDescent="0.2">
      <c r="A118" s="229"/>
      <c r="B118" s="364"/>
      <c r="C118" s="364"/>
      <c r="D118" s="364"/>
      <c r="E118" s="364"/>
      <c r="F118" s="365"/>
      <c r="G118" s="430"/>
      <c r="H118" s="431"/>
      <c r="I118" s="431"/>
      <c r="J118" s="431"/>
      <c r="K118" s="431"/>
      <c r="L118" s="431"/>
      <c r="M118" s="431"/>
      <c r="N118" s="431"/>
      <c r="O118" s="431"/>
      <c r="P118" s="431"/>
      <c r="Q118" s="431"/>
      <c r="R118" s="431"/>
      <c r="S118" s="431"/>
      <c r="T118" s="431"/>
      <c r="U118" s="431"/>
      <c r="V118" s="432"/>
    </row>
    <row r="119" spans="1:22" ht="10" customHeight="1" thickBot="1" x14ac:dyDescent="0.25">
      <c r="A119" s="366"/>
      <c r="B119" s="367"/>
      <c r="C119" s="367"/>
      <c r="D119" s="367"/>
      <c r="E119" s="367"/>
      <c r="F119" s="368"/>
      <c r="G119" s="519"/>
      <c r="H119" s="520"/>
      <c r="I119" s="520"/>
      <c r="J119" s="520"/>
      <c r="K119" s="520"/>
      <c r="L119" s="520"/>
      <c r="M119" s="520"/>
      <c r="N119" s="520"/>
      <c r="O119" s="520"/>
      <c r="P119" s="520"/>
      <c r="Q119" s="520"/>
      <c r="R119" s="520"/>
      <c r="S119" s="520"/>
      <c r="T119" s="520"/>
      <c r="U119" s="520"/>
      <c r="V119" s="521"/>
    </row>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103" customFormat="1" ht="10" customHeight="1" x14ac:dyDescent="0.2"/>
    <row r="130" s="103" customFormat="1" ht="10" customHeight="1" x14ac:dyDescent="0.2"/>
    <row r="131" s="103" customFormat="1" ht="10" customHeight="1" x14ac:dyDescent="0.2"/>
    <row r="132" s="103" customFormat="1" ht="10" customHeight="1" x14ac:dyDescent="0.2"/>
    <row r="133" s="103" customFormat="1" ht="10" customHeight="1" x14ac:dyDescent="0.2"/>
    <row r="134" s="103" customFormat="1" ht="10" customHeight="1" x14ac:dyDescent="0.2"/>
    <row r="135" s="103" customFormat="1" ht="10" customHeight="1" x14ac:dyDescent="0.2"/>
    <row r="136" s="103" customFormat="1" ht="10" customHeight="1" x14ac:dyDescent="0.2"/>
    <row r="137" s="103" customFormat="1" ht="10" customHeight="1" x14ac:dyDescent="0.2"/>
    <row r="138" s="103" customFormat="1" ht="10" customHeight="1" x14ac:dyDescent="0.2"/>
    <row r="139" s="103" customFormat="1" ht="10" customHeight="1" x14ac:dyDescent="0.2"/>
    <row r="140" s="103" customFormat="1" ht="10" customHeight="1" x14ac:dyDescent="0.2"/>
    <row r="141" s="103" customFormat="1" ht="10" customHeight="1" x14ac:dyDescent="0.2"/>
    <row r="142" s="103" customFormat="1" ht="10" customHeight="1" x14ac:dyDescent="0.2"/>
    <row r="143" s="103" customFormat="1" ht="10" customHeight="1" x14ac:dyDescent="0.2"/>
    <row r="144" s="103" customFormat="1" ht="10" customHeight="1" x14ac:dyDescent="0.2"/>
    <row r="145" spans="1:16" ht="10" customHeight="1" x14ac:dyDescent="0.2"/>
    <row r="146" spans="1:16" ht="10" customHeight="1" x14ac:dyDescent="0.2"/>
    <row r="147" spans="1:16" ht="10" customHeight="1" x14ac:dyDescent="0.2"/>
    <row r="148" spans="1:16" ht="10" customHeight="1" x14ac:dyDescent="0.2"/>
    <row r="149" spans="1:16" ht="10" customHeight="1" x14ac:dyDescent="0.2"/>
    <row r="150" spans="1:16" ht="10" customHeight="1" x14ac:dyDescent="0.2"/>
    <row r="151" spans="1:16" ht="209" x14ac:dyDescent="0.2">
      <c r="A151" s="121" t="s">
        <v>26</v>
      </c>
      <c r="B151" s="121" t="s">
        <v>89</v>
      </c>
      <c r="C151" s="121" t="s">
        <v>14</v>
      </c>
      <c r="D151" s="121"/>
      <c r="E151" s="121"/>
      <c r="F151" s="121"/>
      <c r="G151" s="121"/>
      <c r="H151" s="121"/>
      <c r="I151" s="121"/>
      <c r="J151" s="121"/>
      <c r="K151" s="121"/>
      <c r="L151" s="121"/>
      <c r="M151" s="121"/>
      <c r="N151" s="122"/>
      <c r="O151" s="122"/>
      <c r="P151" s="123"/>
    </row>
    <row r="152" spans="1:16" ht="314" x14ac:dyDescent="0.2">
      <c r="A152" s="121" t="s">
        <v>27</v>
      </c>
      <c r="B152" s="121" t="s">
        <v>105</v>
      </c>
      <c r="C152" s="121" t="s">
        <v>14</v>
      </c>
      <c r="D152" s="121"/>
      <c r="E152" s="121"/>
      <c r="F152" s="121"/>
      <c r="G152" s="121"/>
      <c r="H152" s="121"/>
      <c r="I152" s="121"/>
      <c r="J152" s="121"/>
      <c r="K152" s="121"/>
      <c r="L152" s="121"/>
      <c r="M152" s="121"/>
      <c r="N152" s="122"/>
      <c r="O152" s="122"/>
      <c r="P152" s="123"/>
    </row>
    <row r="153" spans="1:16" ht="66" x14ac:dyDescent="0.2">
      <c r="A153" s="121" t="s">
        <v>28</v>
      </c>
      <c r="B153" s="121" t="s">
        <v>34</v>
      </c>
      <c r="C153" s="121" t="s">
        <v>13</v>
      </c>
      <c r="D153" s="121"/>
      <c r="E153" s="121"/>
      <c r="F153" s="121"/>
      <c r="G153" s="121"/>
      <c r="H153" s="121"/>
      <c r="I153" s="121"/>
      <c r="J153" s="121"/>
      <c r="K153" s="121"/>
      <c r="L153" s="121"/>
      <c r="M153" s="121"/>
      <c r="N153" s="122"/>
      <c r="O153" s="122"/>
      <c r="P153" s="123"/>
    </row>
    <row r="154" spans="1:16" x14ac:dyDescent="0.2">
      <c r="A154" s="128"/>
    </row>
  </sheetData>
  <sheetProtection algorithmName="SHA-512" hashValue="/f2NqXCse+HMn8iKMpDVEEV+Zr/j+qFqqwg7EdGmBNac36gIJxDA5sPURhsqhrXz64jHPj4FJCJpYYlhkJ44VA==" saltValue="o0+TPlsnZEiuGqso01oZoA==" spinCount="100000" sheet="1" formatRows="0"/>
  <mergeCells count="90">
    <mergeCell ref="A117:F119"/>
    <mergeCell ref="G117:V119"/>
    <mergeCell ref="B93:F96"/>
    <mergeCell ref="J93:K96"/>
    <mergeCell ref="L93:V96"/>
    <mergeCell ref="A97:A116"/>
    <mergeCell ref="B97:C116"/>
    <mergeCell ref="D97:F108"/>
    <mergeCell ref="I105:V106"/>
    <mergeCell ref="A46:A96"/>
    <mergeCell ref="B53:F55"/>
    <mergeCell ref="G53:V55"/>
    <mergeCell ref="B56:F58"/>
    <mergeCell ref="G56:V58"/>
    <mergeCell ref="B68:F80"/>
    <mergeCell ref="G107:V108"/>
    <mergeCell ref="D109:F116"/>
    <mergeCell ref="G115:V116"/>
    <mergeCell ref="G86:N88"/>
    <mergeCell ref="O86:Q88"/>
    <mergeCell ref="R86:R88"/>
    <mergeCell ref="S86:U88"/>
    <mergeCell ref="V86:V88"/>
    <mergeCell ref="B89:F92"/>
    <mergeCell ref="I91:V92"/>
    <mergeCell ref="T68:U70"/>
    <mergeCell ref="V68:V70"/>
    <mergeCell ref="G71:V80"/>
    <mergeCell ref="B81:F88"/>
    <mergeCell ref="G81:N82"/>
    <mergeCell ref="O81:R82"/>
    <mergeCell ref="S81:V82"/>
    <mergeCell ref="G83:N85"/>
    <mergeCell ref="O83:Q85"/>
    <mergeCell ref="R83:R85"/>
    <mergeCell ref="S83:U85"/>
    <mergeCell ref="V83:V85"/>
    <mergeCell ref="G68:K70"/>
    <mergeCell ref="L68:M70"/>
    <mergeCell ref="N68:N70"/>
    <mergeCell ref="O68:S70"/>
    <mergeCell ref="R49:R50"/>
    <mergeCell ref="S49:V50"/>
    <mergeCell ref="B51:F52"/>
    <mergeCell ref="B46:F50"/>
    <mergeCell ref="G46:G48"/>
    <mergeCell ref="H46:H48"/>
    <mergeCell ref="I46:I48"/>
    <mergeCell ref="G49:H50"/>
    <mergeCell ref="I49:J50"/>
    <mergeCell ref="P51:S52"/>
    <mergeCell ref="T51:V52"/>
    <mergeCell ref="J46:J48"/>
    <mergeCell ref="G40:V45"/>
    <mergeCell ref="B62:F67"/>
    <mergeCell ref="G62:V67"/>
    <mergeCell ref="K46:K48"/>
    <mergeCell ref="L46:L48"/>
    <mergeCell ref="M46:M48"/>
    <mergeCell ref="N46:N48"/>
    <mergeCell ref="O46:O48"/>
    <mergeCell ref="P46:P48"/>
    <mergeCell ref="Q46:Q48"/>
    <mergeCell ref="R46:R48"/>
    <mergeCell ref="S46:S48"/>
    <mergeCell ref="T46:T48"/>
    <mergeCell ref="U46:U48"/>
    <mergeCell ref="K49:L50"/>
    <mergeCell ref="O49:Q50"/>
    <mergeCell ref="B59:F61"/>
    <mergeCell ref="G59:V61"/>
    <mergeCell ref="A10:F12"/>
    <mergeCell ref="G10:V12"/>
    <mergeCell ref="A13:F15"/>
    <mergeCell ref="G13:V15"/>
    <mergeCell ref="A16:F24"/>
    <mergeCell ref="G16:V24"/>
    <mergeCell ref="A25:F33"/>
    <mergeCell ref="G25:V33"/>
    <mergeCell ref="A34:A45"/>
    <mergeCell ref="B34:F36"/>
    <mergeCell ref="K34:V36"/>
    <mergeCell ref="B37:F39"/>
    <mergeCell ref="G37:V39"/>
    <mergeCell ref="B40:F45"/>
    <mergeCell ref="A1:V3"/>
    <mergeCell ref="A4:V5"/>
    <mergeCell ref="A6:F9"/>
    <mergeCell ref="G6:V7"/>
    <mergeCell ref="G8:V9"/>
  </mergeCells>
  <phoneticPr fontId="14"/>
  <dataValidations count="3">
    <dataValidation imeMode="halfAlpha" allowBlank="1" showInputMessage="1" showErrorMessage="1" sqref="J46:J48 L46:L48 R46:R48 T46:T48 I49:J50 L68:M70 T68:U70 H46:H48 P46:P48 S83:U88 O83:Q88" xr:uid="{00000000-0002-0000-0100-000000000000}"/>
    <dataValidation type="list" allowBlank="1" showInputMessage="1" showErrorMessage="1" sqref="G8:V9" xr:uid="{00000000-0002-0000-0100-000001000000}">
      <formula1>$A$151:$A$153</formula1>
    </dataValidation>
    <dataValidation type="list" allowBlank="1" showInputMessage="1" showErrorMessage="1" sqref="T51:V52" xr:uid="{00000000-0002-0000-0100-000002000000}">
      <formula1>"前年度実績有,前年度実績無"</formula1>
    </dataValidation>
  </dataValidations>
  <pageMargins left="0.70866141732283472" right="0.70866141732283472" top="0.39370078740157483" bottom="0.3937007874015748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88</xdr:row>
                    <xdr:rowOff>19050</xdr:rowOff>
                  </from>
                  <to>
                    <xdr:col>8</xdr:col>
                    <xdr:colOff>317500</xdr:colOff>
                    <xdr:row>89</xdr:row>
                    <xdr:rowOff>114300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57150</xdr:colOff>
                    <xdr:row>88</xdr:row>
                    <xdr:rowOff>19050</xdr:rowOff>
                  </from>
                  <to>
                    <xdr:col>11</xdr:col>
                    <xdr:colOff>336550</xdr:colOff>
                    <xdr:row>89</xdr:row>
                    <xdr:rowOff>114300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11</xdr:col>
                    <xdr:colOff>342900</xdr:colOff>
                    <xdr:row>88</xdr:row>
                    <xdr:rowOff>19050</xdr:rowOff>
                  </from>
                  <to>
                    <xdr:col>15</xdr:col>
                    <xdr:colOff>241300</xdr:colOff>
                    <xdr:row>89</xdr:row>
                    <xdr:rowOff>114300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6</xdr:col>
                    <xdr:colOff>95250</xdr:colOff>
                    <xdr:row>90</xdr:row>
                    <xdr:rowOff>0</xdr:rowOff>
                  </from>
                  <to>
                    <xdr:col>8</xdr:col>
                    <xdr:colOff>38100</xdr:colOff>
                    <xdr:row>91</xdr:row>
                    <xdr:rowOff>95250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15</xdr:col>
                    <xdr:colOff>323850</xdr:colOff>
                    <xdr:row>88</xdr:row>
                    <xdr:rowOff>19050</xdr:rowOff>
                  </from>
                  <to>
                    <xdr:col>17</xdr:col>
                    <xdr:colOff>260350</xdr:colOff>
                    <xdr:row>89</xdr:row>
                    <xdr:rowOff>114300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6</xdr:col>
                    <xdr:colOff>107950</xdr:colOff>
                    <xdr:row>92</xdr:row>
                    <xdr:rowOff>38100</xdr:rowOff>
                  </from>
                  <to>
                    <xdr:col>8</xdr:col>
                    <xdr:colOff>38100</xdr:colOff>
                    <xdr:row>93</xdr:row>
                    <xdr:rowOff>95250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95250</xdr:colOff>
                    <xdr:row>94</xdr:row>
                    <xdr:rowOff>19050</xdr:rowOff>
                  </from>
                  <to>
                    <xdr:col>8</xdr:col>
                    <xdr:colOff>228600</xdr:colOff>
                    <xdr:row>95</xdr:row>
                    <xdr:rowOff>76200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6</xdr:col>
                    <xdr:colOff>57150</xdr:colOff>
                    <xdr:row>50</xdr:row>
                    <xdr:rowOff>19050</xdr:rowOff>
                  </from>
                  <to>
                    <xdr:col>9</xdr:col>
                    <xdr:colOff>0</xdr:colOff>
                    <xdr:row>51</xdr:row>
                    <xdr:rowOff>107950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9</xdr:col>
                    <xdr:colOff>88900</xdr:colOff>
                    <xdr:row>50</xdr:row>
                    <xdr:rowOff>19050</xdr:rowOff>
                  </from>
                  <to>
                    <xdr:col>12</xdr:col>
                    <xdr:colOff>0</xdr:colOff>
                    <xdr:row>51</xdr:row>
                    <xdr:rowOff>107950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12</xdr:col>
                    <xdr:colOff>171450</xdr:colOff>
                    <xdr:row>50</xdr:row>
                    <xdr:rowOff>19050</xdr:rowOff>
                  </from>
                  <to>
                    <xdr:col>14</xdr:col>
                    <xdr:colOff>342900</xdr:colOff>
                    <xdr:row>51</xdr:row>
                    <xdr:rowOff>107950</xdr:rowOff>
                  </to>
                </anchor>
              </controlPr>
            </control>
          </mc:Choice>
        </mc:AlternateContent>
        <mc:AlternateContent xmlns:mc="http://schemas.openxmlformats.org/markup-compatibility/2006">
          <mc:Choice Requires="x14">
            <control shapeId="20495" r:id="rId14" name="Check Box 15">
              <controlPr defaultSize="0" autoFill="0" autoLine="0" autoPict="0">
                <anchor moveWithCells="1">
                  <from>
                    <xdr:col>6</xdr:col>
                    <xdr:colOff>95250</xdr:colOff>
                    <xdr:row>96</xdr:row>
                    <xdr:rowOff>19050</xdr:rowOff>
                  </from>
                  <to>
                    <xdr:col>9</xdr:col>
                    <xdr:colOff>203200</xdr:colOff>
                    <xdr:row>97</xdr:row>
                    <xdr:rowOff>114300</xdr:rowOff>
                  </to>
                </anchor>
              </controlPr>
            </control>
          </mc:Choice>
        </mc:AlternateContent>
        <mc:AlternateContent xmlns:mc="http://schemas.openxmlformats.org/markup-compatibility/2006">
          <mc:Choice Requires="x14">
            <control shapeId="20496" r:id="rId15" name="Check Box 16">
              <controlPr defaultSize="0" autoFill="0" autoLine="0" autoPict="0">
                <anchor moveWithCells="1">
                  <from>
                    <xdr:col>6</xdr:col>
                    <xdr:colOff>95250</xdr:colOff>
                    <xdr:row>100</xdr:row>
                    <xdr:rowOff>19050</xdr:rowOff>
                  </from>
                  <to>
                    <xdr:col>14</xdr:col>
                    <xdr:colOff>0</xdr:colOff>
                    <xdr:row>101</xdr:row>
                    <xdr:rowOff>107950</xdr:rowOff>
                  </to>
                </anchor>
              </controlPr>
            </control>
          </mc:Choice>
        </mc:AlternateContent>
        <mc:AlternateContent xmlns:mc="http://schemas.openxmlformats.org/markup-compatibility/2006">
          <mc:Choice Requires="x14">
            <control shapeId="20497" r:id="rId16" name="Check Box 17">
              <controlPr defaultSize="0" autoFill="0" autoLine="0" autoPict="0">
                <anchor moveWithCells="1">
                  <from>
                    <xdr:col>6</xdr:col>
                    <xdr:colOff>95250</xdr:colOff>
                    <xdr:row>98</xdr:row>
                    <xdr:rowOff>0</xdr:rowOff>
                  </from>
                  <to>
                    <xdr:col>12</xdr:col>
                    <xdr:colOff>298450</xdr:colOff>
                    <xdr:row>99</xdr:row>
                    <xdr:rowOff>114300</xdr:rowOff>
                  </to>
                </anchor>
              </controlPr>
            </control>
          </mc:Choice>
        </mc:AlternateContent>
        <mc:AlternateContent xmlns:mc="http://schemas.openxmlformats.org/markup-compatibility/2006">
          <mc:Choice Requires="x14">
            <control shapeId="20498" r:id="rId17" name="Check Box 18">
              <controlPr defaultSize="0" autoFill="0" autoLine="0" autoPict="0">
                <anchor moveWithCells="1">
                  <from>
                    <xdr:col>6</xdr:col>
                    <xdr:colOff>95250</xdr:colOff>
                    <xdr:row>102</xdr:row>
                    <xdr:rowOff>31750</xdr:rowOff>
                  </from>
                  <to>
                    <xdr:col>12</xdr:col>
                    <xdr:colOff>317500</xdr:colOff>
                    <xdr:row>103</xdr:row>
                    <xdr:rowOff>88900</xdr:rowOff>
                  </to>
                </anchor>
              </controlPr>
            </control>
          </mc:Choice>
        </mc:AlternateContent>
        <mc:AlternateContent xmlns:mc="http://schemas.openxmlformats.org/markup-compatibility/2006">
          <mc:Choice Requires="x14">
            <control shapeId="20499" r:id="rId18" name="Check Box 19">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20500" r:id="rId19" name="Check Box 20">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20501" r:id="rId20" name="Check Box 21">
              <controlPr defaultSize="0" autoFill="0" autoLine="0" autoPict="0">
                <anchor moveWithCells="1">
                  <from>
                    <xdr:col>6</xdr:col>
                    <xdr:colOff>95250</xdr:colOff>
                    <xdr:row>112</xdr:row>
                    <xdr:rowOff>12700</xdr:rowOff>
                  </from>
                  <to>
                    <xdr:col>20</xdr:col>
                    <xdr:colOff>152400</xdr:colOff>
                    <xdr:row>114</xdr:row>
                    <xdr:rowOff>0</xdr:rowOff>
                  </to>
                </anchor>
              </controlPr>
            </control>
          </mc:Choice>
        </mc:AlternateContent>
        <mc:AlternateContent xmlns:mc="http://schemas.openxmlformats.org/markup-compatibility/2006">
          <mc:Choice Requires="x14">
            <control shapeId="20502" r:id="rId21" name="Check Box 22">
              <controlPr defaultSize="0" autoFill="0" autoLine="0" autoPict="0">
                <anchor moveWithCells="1">
                  <from>
                    <xdr:col>6</xdr:col>
                    <xdr:colOff>95250</xdr:colOff>
                    <xdr:row>104</xdr:row>
                    <xdr:rowOff>12700</xdr:rowOff>
                  </from>
                  <to>
                    <xdr:col>7</xdr:col>
                    <xdr:colOff>266700</xdr:colOff>
                    <xdr:row>105</xdr:row>
                    <xdr:rowOff>107950</xdr:rowOff>
                  </to>
                </anchor>
              </controlPr>
            </control>
          </mc:Choice>
        </mc:AlternateContent>
        <mc:AlternateContent xmlns:mc="http://schemas.openxmlformats.org/markup-compatibility/2006">
          <mc:Choice Requires="x14">
            <control shapeId="20505" r:id="rId22" name="Check Box 25">
              <controlPr defaultSize="0" autoFill="0" autoLine="0" autoPict="0">
                <anchor moveWithCells="1">
                  <from>
                    <xdr:col>6</xdr:col>
                    <xdr:colOff>76200</xdr:colOff>
                    <xdr:row>33</xdr:row>
                    <xdr:rowOff>127000</xdr:rowOff>
                  </from>
                  <to>
                    <xdr:col>7</xdr:col>
                    <xdr:colOff>184150</xdr:colOff>
                    <xdr:row>35</xdr:row>
                    <xdr:rowOff>0</xdr:rowOff>
                  </to>
                </anchor>
              </controlPr>
            </control>
          </mc:Choice>
        </mc:AlternateContent>
        <mc:AlternateContent xmlns:mc="http://schemas.openxmlformats.org/markup-compatibility/2006">
          <mc:Choice Requires="x14">
            <control shapeId="20506" r:id="rId23" name="Check Box 26">
              <controlPr defaultSize="0" autoFill="0" autoLine="0" autoPict="0">
                <anchor moveWithCells="1">
                  <from>
                    <xdr:col>8</xdr:col>
                    <xdr:colOff>38100</xdr:colOff>
                    <xdr:row>33</xdr:row>
                    <xdr:rowOff>127000</xdr:rowOff>
                  </from>
                  <to>
                    <xdr:col>9</xdr:col>
                    <xdr:colOff>171450</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7"/>
  <sheetViews>
    <sheetView showGridLines="0" view="pageBreakPreview" zoomScale="85" zoomScaleNormal="90" zoomScaleSheetLayoutView="85" workbookViewId="0">
      <selection activeCell="H26" sqref="H26"/>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528" t="s">
        <v>53</v>
      </c>
      <c r="B1" s="528"/>
      <c r="C1" s="528"/>
      <c r="D1" s="528"/>
      <c r="E1" s="528"/>
      <c r="F1" s="528"/>
      <c r="G1" s="528"/>
      <c r="H1" s="528"/>
      <c r="I1" s="1"/>
      <c r="J1" s="1"/>
      <c r="K1" s="1"/>
      <c r="L1" s="1"/>
      <c r="M1" s="1"/>
      <c r="N1" s="1"/>
      <c r="O1" s="1"/>
      <c r="P1" s="1"/>
      <c r="Q1" s="1"/>
      <c r="R1" s="1"/>
    </row>
    <row r="2" spans="1:27" ht="25" customHeight="1" x14ac:dyDescent="0.2">
      <c r="A2" s="529" t="s">
        <v>55</v>
      </c>
      <c r="B2" s="530"/>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56</v>
      </c>
      <c r="B4" s="10"/>
      <c r="C4" s="10"/>
      <c r="I4" s="1"/>
      <c r="J4" s="1"/>
      <c r="K4" s="1"/>
      <c r="L4" s="1"/>
      <c r="M4" s="1"/>
      <c r="N4" s="1"/>
      <c r="O4" s="1"/>
      <c r="P4" s="1"/>
      <c r="Q4" s="1"/>
      <c r="R4" s="1"/>
    </row>
    <row r="5" spans="1:27" ht="22.5" customHeight="1" x14ac:dyDescent="0.2">
      <c r="A5" s="531" t="s">
        <v>57</v>
      </c>
      <c r="B5" s="532"/>
      <c r="C5" s="533" t="str">
        <f>【記入例】活動報告書!G6&amp;"（"&amp;【記入例】活動報告書!G8&amp;"）"</f>
        <v>競技会開催（競技力向上活動）</v>
      </c>
      <c r="D5" s="534"/>
      <c r="E5" s="535"/>
      <c r="F5" s="535"/>
      <c r="G5" s="536"/>
      <c r="H5" s="537"/>
      <c r="O5" s="1"/>
      <c r="P5" s="1"/>
      <c r="Q5" s="1"/>
      <c r="R5" s="1"/>
      <c r="S5" s="1"/>
      <c r="T5" s="1"/>
      <c r="U5" s="1"/>
      <c r="V5" s="1"/>
      <c r="W5" s="1"/>
      <c r="X5" s="1"/>
      <c r="Y5" s="1"/>
      <c r="Z5" s="1"/>
      <c r="AA5" s="1"/>
    </row>
    <row r="6" spans="1:27" ht="33.75" customHeight="1" x14ac:dyDescent="0.2">
      <c r="A6" s="542" t="s">
        <v>58</v>
      </c>
      <c r="B6" s="543"/>
      <c r="C6" s="544" t="str">
        <f>【記入例】活動報告書!G13</f>
        <v>交付決定通知書に記載のある活動名を記入。</v>
      </c>
      <c r="D6" s="545"/>
      <c r="E6" s="545"/>
      <c r="F6" s="545"/>
      <c r="G6" s="545"/>
      <c r="H6" s="546"/>
      <c r="O6" s="1"/>
      <c r="P6" s="1"/>
      <c r="Q6" s="1"/>
      <c r="R6" s="1"/>
      <c r="S6" s="1"/>
      <c r="T6" s="1"/>
      <c r="U6" s="1"/>
      <c r="V6" s="1"/>
      <c r="W6" s="1"/>
      <c r="X6" s="1"/>
      <c r="Y6" s="1"/>
      <c r="Z6" s="1"/>
      <c r="AA6" s="1"/>
    </row>
    <row r="7" spans="1:27" ht="33.75" customHeight="1" x14ac:dyDescent="0.2">
      <c r="A7" s="547" t="s">
        <v>59</v>
      </c>
      <c r="B7" s="548"/>
      <c r="C7" s="544" t="str">
        <f>【記入例】活動報告書!G10</f>
        <v>公益財団法人○○○○協会</v>
      </c>
      <c r="D7" s="545"/>
      <c r="E7" s="545"/>
      <c r="F7" s="545"/>
      <c r="G7" s="545"/>
      <c r="H7" s="546"/>
      <c r="O7" s="1"/>
      <c r="P7" s="1"/>
      <c r="Q7" s="1"/>
      <c r="R7" s="1"/>
      <c r="S7" s="1"/>
      <c r="T7" s="1"/>
      <c r="U7" s="1"/>
      <c r="V7" s="1"/>
      <c r="W7" s="1"/>
      <c r="X7" s="1"/>
      <c r="Y7" s="1"/>
      <c r="Z7" s="1"/>
      <c r="AA7" s="1"/>
    </row>
    <row r="8" spans="1:27" ht="22.5" customHeight="1" x14ac:dyDescent="0.2">
      <c r="A8" s="547" t="s">
        <v>60</v>
      </c>
      <c r="B8" s="548"/>
      <c r="C8" s="549" t="s">
        <v>61</v>
      </c>
      <c r="D8" s="550"/>
      <c r="E8" s="550"/>
      <c r="F8" s="550"/>
      <c r="G8" s="550"/>
      <c r="H8" s="551"/>
      <c r="O8" s="1"/>
      <c r="P8" s="1"/>
      <c r="Q8" s="1"/>
      <c r="R8" s="1"/>
      <c r="S8" s="1"/>
      <c r="T8" s="1"/>
      <c r="U8" s="1"/>
      <c r="V8" s="1"/>
      <c r="W8" s="1"/>
      <c r="X8" s="1"/>
      <c r="Y8" s="1"/>
      <c r="Z8" s="1"/>
      <c r="AA8" s="1"/>
    </row>
    <row r="9" spans="1:27" ht="22.5" customHeight="1" thickBot="1" x14ac:dyDescent="0.25">
      <c r="A9" s="564" t="s">
        <v>62</v>
      </c>
      <c r="B9" s="11" t="s">
        <v>63</v>
      </c>
      <c r="C9" s="549" t="s">
        <v>64</v>
      </c>
      <c r="D9" s="550"/>
      <c r="E9" s="550"/>
      <c r="F9" s="550"/>
      <c r="G9" s="550"/>
      <c r="H9" s="551"/>
      <c r="O9" s="1"/>
      <c r="P9" s="1"/>
      <c r="Q9" s="1"/>
      <c r="R9" s="1"/>
      <c r="S9" s="1"/>
      <c r="T9" s="1"/>
      <c r="U9" s="1"/>
      <c r="V9" s="1"/>
      <c r="W9" s="1"/>
      <c r="X9" s="1"/>
      <c r="Y9" s="1"/>
      <c r="Z9" s="1"/>
      <c r="AA9" s="1"/>
    </row>
    <row r="10" spans="1:27" ht="22.5" customHeight="1" thickBot="1" x14ac:dyDescent="0.25">
      <c r="A10" s="565"/>
      <c r="B10" s="12" t="s">
        <v>65</v>
      </c>
      <c r="C10" s="566" t="s">
        <v>66</v>
      </c>
      <c r="D10" s="567"/>
      <c r="E10" s="567"/>
      <c r="F10" s="567"/>
      <c r="G10" s="567"/>
      <c r="H10" s="568"/>
      <c r="O10" s="1"/>
      <c r="P10" s="1"/>
      <c r="Q10" s="1"/>
      <c r="R10" s="1"/>
      <c r="S10" s="1"/>
      <c r="T10" s="1"/>
      <c r="U10" s="1"/>
      <c r="V10" s="1"/>
      <c r="W10" s="1"/>
      <c r="X10" s="1"/>
      <c r="Y10" s="1"/>
      <c r="Z10" s="1"/>
      <c r="AA10" s="1"/>
    </row>
    <row r="11" spans="1:27" ht="13.5" customHeight="1" x14ac:dyDescent="0.2">
      <c r="A11" s="13"/>
      <c r="B11" s="13"/>
      <c r="C11" s="13"/>
      <c r="D11" s="13"/>
      <c r="E11" s="13"/>
      <c r="F11" s="13"/>
      <c r="G11" s="13"/>
      <c r="I11" s="1"/>
      <c r="J11" s="1"/>
      <c r="K11" s="1"/>
      <c r="L11" s="1"/>
      <c r="M11" s="1"/>
      <c r="N11" s="1"/>
      <c r="O11" s="14"/>
      <c r="P11" s="1"/>
      <c r="Q11" s="1"/>
      <c r="R11" s="1"/>
    </row>
    <row r="12" spans="1:27" ht="21.75" customHeight="1" x14ac:dyDescent="0.2">
      <c r="A12" s="569" t="s">
        <v>67</v>
      </c>
      <c r="B12" s="569"/>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68</v>
      </c>
      <c r="B14" s="6"/>
      <c r="C14" s="6"/>
      <c r="I14" s="8"/>
      <c r="J14" s="8"/>
      <c r="K14" s="8"/>
      <c r="L14" s="8"/>
      <c r="M14" s="8"/>
      <c r="N14" s="8"/>
      <c r="O14" s="8"/>
      <c r="P14" s="8"/>
      <c r="Q14" s="8"/>
      <c r="R14" s="8"/>
    </row>
    <row r="15" spans="1:27" s="7" customFormat="1" ht="16.5" customHeight="1" x14ac:dyDescent="0.2">
      <c r="A15" s="9" t="s">
        <v>69</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70</v>
      </c>
      <c r="B17" s="18"/>
      <c r="C17" s="19" t="s">
        <v>71</v>
      </c>
      <c r="D17" s="37"/>
      <c r="E17" s="18"/>
      <c r="F17" s="18"/>
      <c r="G17" s="18"/>
      <c r="I17" s="1"/>
      <c r="J17" s="1"/>
      <c r="K17" s="1"/>
      <c r="L17" s="1"/>
      <c r="M17" s="1"/>
      <c r="N17" s="1"/>
      <c r="O17" s="14"/>
      <c r="P17" s="1"/>
      <c r="Q17" s="1"/>
      <c r="R17" s="1"/>
    </row>
    <row r="18" spans="1:18" s="23" customFormat="1" ht="25" customHeight="1" thickBot="1" x14ac:dyDescent="0.25">
      <c r="A18" s="20" t="s">
        <v>72</v>
      </c>
      <c r="B18" s="570" t="s">
        <v>73</v>
      </c>
      <c r="C18" s="570"/>
      <c r="D18" s="38" t="s">
        <v>74</v>
      </c>
      <c r="E18" s="47" t="s">
        <v>95</v>
      </c>
      <c r="F18" s="47" t="s">
        <v>111</v>
      </c>
      <c r="G18" s="21" t="s">
        <v>75</v>
      </c>
      <c r="H18" s="22" t="s">
        <v>6</v>
      </c>
    </row>
    <row r="19" spans="1:18" s="23" customFormat="1" ht="45" customHeight="1" x14ac:dyDescent="0.2">
      <c r="A19" s="29">
        <v>1</v>
      </c>
      <c r="B19" s="552" t="s">
        <v>33</v>
      </c>
      <c r="C19" s="553"/>
      <c r="D19" s="42" t="s">
        <v>96</v>
      </c>
      <c r="E19" s="129"/>
      <c r="F19" s="132">
        <f>【記入例】活動報告書!S83</f>
        <v>3000</v>
      </c>
      <c r="G19" s="135">
        <f>IF(F19="","",F19)</f>
        <v>3000</v>
      </c>
      <c r="H19" s="35"/>
    </row>
    <row r="20" spans="1:18" s="7" customFormat="1" ht="82.5" customHeight="1" x14ac:dyDescent="0.2">
      <c r="A20" s="25">
        <v>2</v>
      </c>
      <c r="B20" s="575" t="s">
        <v>89</v>
      </c>
      <c r="C20" s="576"/>
      <c r="D20" s="43" t="s">
        <v>97</v>
      </c>
      <c r="E20" s="130"/>
      <c r="F20" s="133">
        <f>IF(【記入例】活動報告書!G8="競技力向上活動", 【記入例】活動報告書!S86,"")</f>
        <v>32</v>
      </c>
      <c r="G20" s="136">
        <f>IF(F20="","",F20)</f>
        <v>32</v>
      </c>
      <c r="H20" s="33"/>
      <c r="I20" s="8"/>
      <c r="J20" s="8"/>
      <c r="K20" s="8"/>
      <c r="L20" s="8"/>
      <c r="M20" s="8"/>
      <c r="N20" s="8"/>
      <c r="O20" s="8"/>
      <c r="P20" s="8"/>
      <c r="Q20" s="8"/>
      <c r="R20" s="8"/>
    </row>
    <row r="21" spans="1:18" ht="45" customHeight="1" thickBot="1" x14ac:dyDescent="0.25">
      <c r="A21" s="26">
        <v>3</v>
      </c>
      <c r="B21" s="577" t="s">
        <v>34</v>
      </c>
      <c r="C21" s="578"/>
      <c r="D21" s="44" t="s">
        <v>98</v>
      </c>
      <c r="E21" s="131"/>
      <c r="F21" s="134" t="str">
        <f>IF(【記入例】活動報告書!G8="スポーツ普及活動", 【記入例】活動報告書!S86,"")</f>
        <v/>
      </c>
      <c r="G21" s="137" t="str">
        <f>IF(F21="","",F21)</f>
        <v/>
      </c>
      <c r="H21" s="34"/>
      <c r="I21" s="1"/>
      <c r="J21" s="1"/>
      <c r="K21" s="1"/>
      <c r="L21" s="1"/>
      <c r="M21" s="1"/>
      <c r="N21" s="1"/>
      <c r="O21" s="14"/>
      <c r="P21" s="1"/>
      <c r="Q21" s="1"/>
      <c r="R21" s="1"/>
    </row>
    <row r="22" spans="1:18" ht="8.25" customHeight="1" x14ac:dyDescent="0.2">
      <c r="A22" s="5"/>
      <c r="B22" s="6"/>
      <c r="C22" s="6"/>
      <c r="D22" s="39"/>
      <c r="E22" s="27"/>
      <c r="F22" s="27"/>
      <c r="G22" s="7"/>
      <c r="H22" s="7"/>
      <c r="I22" s="1"/>
      <c r="J22" s="1"/>
      <c r="K22" s="1"/>
      <c r="L22" s="1"/>
      <c r="M22" s="1"/>
      <c r="N22" s="1"/>
      <c r="O22" s="14"/>
      <c r="P22" s="1"/>
      <c r="Q22" s="1"/>
      <c r="R22" s="1"/>
    </row>
    <row r="23" spans="1:18" s="23" customFormat="1" ht="24.75" customHeight="1" thickBot="1" x14ac:dyDescent="0.25">
      <c r="A23" s="18" t="s">
        <v>76</v>
      </c>
      <c r="B23" s="18"/>
      <c r="C23" s="19" t="s">
        <v>77</v>
      </c>
      <c r="D23" s="37"/>
      <c r="E23" s="28"/>
      <c r="F23" s="28"/>
      <c r="G23" s="18"/>
      <c r="H23" s="2"/>
    </row>
    <row r="24" spans="1:18" s="23" customFormat="1" ht="24.75" customHeight="1" thickBot="1" x14ac:dyDescent="0.25">
      <c r="A24" s="20" t="s">
        <v>72</v>
      </c>
      <c r="B24" s="570" t="s">
        <v>73</v>
      </c>
      <c r="C24" s="570"/>
      <c r="D24" s="38" t="s">
        <v>74</v>
      </c>
      <c r="E24" s="47" t="s">
        <v>115</v>
      </c>
      <c r="F24" s="47" t="s">
        <v>111</v>
      </c>
      <c r="G24" s="21" t="s">
        <v>75</v>
      </c>
      <c r="H24" s="22" t="s">
        <v>6</v>
      </c>
    </row>
    <row r="25" spans="1:18" s="23" customFormat="1" ht="40" customHeight="1" x14ac:dyDescent="0.2">
      <c r="A25" s="554">
        <v>1</v>
      </c>
      <c r="B25" s="556" t="s">
        <v>85</v>
      </c>
      <c r="C25" s="557"/>
      <c r="D25" s="560" t="s">
        <v>112</v>
      </c>
      <c r="E25" s="562">
        <v>2500</v>
      </c>
      <c r="F25" s="538">
        <f>IF(E25="","",【記入例】活動報告書!S83)</f>
        <v>3000</v>
      </c>
      <c r="G25" s="540">
        <f>IF(COUNTA(E25:F25)&lt;2,"",F25/E25)</f>
        <v>1.2</v>
      </c>
      <c r="H25" s="48"/>
    </row>
    <row r="26" spans="1:18" s="23" customFormat="1" ht="40" customHeight="1" x14ac:dyDescent="0.2">
      <c r="A26" s="555"/>
      <c r="B26" s="558"/>
      <c r="C26" s="559"/>
      <c r="D26" s="561"/>
      <c r="E26" s="563"/>
      <c r="F26" s="539"/>
      <c r="G26" s="541"/>
      <c r="H26" s="147" t="str">
        <f>【記入例】活動報告書!T51</f>
        <v>前年度実績有</v>
      </c>
    </row>
    <row r="27" spans="1:18" s="23" customFormat="1" ht="40" customHeight="1" x14ac:dyDescent="0.2">
      <c r="A27" s="580">
        <v>2</v>
      </c>
      <c r="B27" s="582" t="s">
        <v>87</v>
      </c>
      <c r="C27" s="583"/>
      <c r="D27" s="586" t="s">
        <v>113</v>
      </c>
      <c r="E27" s="593">
        <v>30</v>
      </c>
      <c r="F27" s="595">
        <f>IF(E27="","",IF(【記入例】活動報告書!G8="競技力向上活動", 【記入例】活動報告書!S86,""))</f>
        <v>32</v>
      </c>
      <c r="G27" s="579">
        <f>IF(COUNTA(E27:F27)&lt;2,"",F27/E27)</f>
        <v>1.0666666666666667</v>
      </c>
      <c r="H27" s="49"/>
    </row>
    <row r="28" spans="1:18" s="23" customFormat="1" ht="40" customHeight="1" x14ac:dyDescent="0.2">
      <c r="A28" s="555"/>
      <c r="B28" s="558"/>
      <c r="C28" s="559"/>
      <c r="D28" s="561"/>
      <c r="E28" s="594"/>
      <c r="F28" s="596"/>
      <c r="G28" s="541"/>
      <c r="H28" s="147" t="str">
        <f>【記入例】活動報告書!T51</f>
        <v>前年度実績有</v>
      </c>
    </row>
    <row r="29" spans="1:18" s="23" customFormat="1" ht="40" customHeight="1" x14ac:dyDescent="0.2">
      <c r="A29" s="580">
        <v>3</v>
      </c>
      <c r="B29" s="582" t="s">
        <v>86</v>
      </c>
      <c r="C29" s="583"/>
      <c r="D29" s="586" t="s">
        <v>114</v>
      </c>
      <c r="E29" s="588"/>
      <c r="F29" s="590" t="str">
        <f>IF(E29="","",IF(【記入例】活動報告書!G8="スポーツ普及活動",【記入例】活動報告書!S86,""))</f>
        <v/>
      </c>
      <c r="G29" s="579" t="str">
        <f>IF(COUNTA(E29:F29)&lt;2,"",F29/E29)</f>
        <v/>
      </c>
      <c r="H29" s="49"/>
    </row>
    <row r="30" spans="1:18" s="23" customFormat="1" ht="40" customHeight="1" thickBot="1" x14ac:dyDescent="0.25">
      <c r="A30" s="581"/>
      <c r="B30" s="584"/>
      <c r="C30" s="585"/>
      <c r="D30" s="587"/>
      <c r="E30" s="589"/>
      <c r="F30" s="591"/>
      <c r="G30" s="592"/>
      <c r="H30" s="148" t="str">
        <f>【記入例】活動報告書!T51</f>
        <v>前年度実績有</v>
      </c>
    </row>
    <row r="31" spans="1:18" s="7" customFormat="1" ht="24.75" customHeight="1" thickBot="1" x14ac:dyDescent="0.25">
      <c r="A31" s="20" t="s">
        <v>78</v>
      </c>
      <c r="B31" s="570" t="s">
        <v>73</v>
      </c>
      <c r="C31" s="570"/>
      <c r="D31" s="38" t="s">
        <v>74</v>
      </c>
      <c r="E31" s="152" t="s">
        <v>116</v>
      </c>
      <c r="F31" s="152" t="s">
        <v>117</v>
      </c>
      <c r="G31" s="21" t="s">
        <v>75</v>
      </c>
      <c r="H31" s="22" t="s">
        <v>6</v>
      </c>
      <c r="I31" s="8"/>
      <c r="J31" s="8"/>
      <c r="K31" s="8"/>
      <c r="L31" s="8"/>
      <c r="M31" s="8"/>
      <c r="N31" s="8"/>
      <c r="O31" s="8"/>
      <c r="P31" s="8"/>
      <c r="Q31" s="8"/>
      <c r="R31" s="8"/>
    </row>
    <row r="32" spans="1:18" ht="81.75" customHeight="1" x14ac:dyDescent="0.2">
      <c r="A32" s="29">
        <v>4</v>
      </c>
      <c r="B32" s="552" t="s">
        <v>99</v>
      </c>
      <c r="C32" s="553"/>
      <c r="D32" s="42" t="s">
        <v>100</v>
      </c>
      <c r="E32" s="138" t="str">
        <f>IF(E25="",【記入例】活動報告書!O83,"")</f>
        <v/>
      </c>
      <c r="F32" s="138" t="str">
        <f>IF(E25="",【記入例】活動報告書!S83,"")</f>
        <v/>
      </c>
      <c r="G32" s="139" t="str">
        <f>IFERROR(IF(COUNTA(E32:F32)&lt;2,"",F32/E32),"")</f>
        <v/>
      </c>
      <c r="H32" s="35"/>
      <c r="I32" s="1"/>
      <c r="J32" s="1"/>
      <c r="K32" s="1"/>
      <c r="L32" s="1"/>
      <c r="M32" s="1"/>
      <c r="N32" s="1"/>
      <c r="O32" s="14"/>
      <c r="P32" s="1"/>
      <c r="Q32" s="1"/>
      <c r="R32" s="1"/>
    </row>
    <row r="33" spans="1:8" s="23" customFormat="1" ht="82.5" customHeight="1" x14ac:dyDescent="0.2">
      <c r="A33" s="24">
        <v>5</v>
      </c>
      <c r="B33" s="573" t="s">
        <v>101</v>
      </c>
      <c r="C33" s="574"/>
      <c r="D33" s="45" t="s">
        <v>102</v>
      </c>
      <c r="E33" s="140" t="str">
        <f>IF(E27="",IF(【記入例】活動報告書!G8="競技力向上活動", 【記入例】活動報告書!O86,""),"")</f>
        <v/>
      </c>
      <c r="F33" s="140" t="str">
        <f>IF(E27="",IF(【記入例】活動報告書!G8="競技力向上活動", 【記入例】活動報告書!S86,""),"")</f>
        <v/>
      </c>
      <c r="G33" s="141" t="str">
        <f>IFERROR(IF(COUNTA(E33:F33)&lt;2,"",F33/E33),"")</f>
        <v/>
      </c>
      <c r="H33" s="32"/>
    </row>
    <row r="34" spans="1:8" s="23" customFormat="1" ht="60" customHeight="1" thickBot="1" x14ac:dyDescent="0.25">
      <c r="A34" s="30">
        <v>6</v>
      </c>
      <c r="B34" s="571" t="s">
        <v>103</v>
      </c>
      <c r="C34" s="572"/>
      <c r="D34" s="46" t="s">
        <v>104</v>
      </c>
      <c r="E34" s="142" t="str">
        <f>IF(E29="",IF(【記入例】活動報告書!G8="スポーツ普及活動",【記入例】活動報告書!O86,""),"")</f>
        <v/>
      </c>
      <c r="F34" s="142" t="str">
        <f>IF(E29="",IF(【記入例】活動報告書!G8="スポーツ普及活動", 【記入例】活動報告書!S86,""),"")</f>
        <v/>
      </c>
      <c r="G34" s="143" t="str">
        <f>IFERROR(IF(COUNTA(E34:F34)&lt;2,"",F34/E34),"")</f>
        <v/>
      </c>
      <c r="H34" s="36"/>
    </row>
    <row r="35" spans="1:8" x14ac:dyDescent="0.2">
      <c r="D35" s="40"/>
    </row>
    <row r="36" spans="1:8" x14ac:dyDescent="0.2">
      <c r="D36" s="41"/>
      <c r="H36" s="31"/>
    </row>
    <row r="37" spans="1:8" x14ac:dyDescent="0.2">
      <c r="D37" s="40"/>
    </row>
  </sheetData>
  <sheetProtection algorithmName="SHA-512" hashValue="Mz0pLlNc1dt0hWNCjqXsYBRhuei2zk9jVTkqRLyp21mbXe18XeluMrG58mAoduPDLEU5x4wj6pfj2+iGbU+f/A==" saltValue="ZdMHFgMR0+bi09WDywJDNA==" spinCount="100000" sheet="1" objects="1" scenarios="1"/>
  <mergeCells count="43">
    <mergeCell ref="G27:G28"/>
    <mergeCell ref="A29:A30"/>
    <mergeCell ref="B29:C30"/>
    <mergeCell ref="D29:D30"/>
    <mergeCell ref="E29:E30"/>
    <mergeCell ref="F29:F30"/>
    <mergeCell ref="G29:G30"/>
    <mergeCell ref="A27:A28"/>
    <mergeCell ref="B27:C28"/>
    <mergeCell ref="D27:D28"/>
    <mergeCell ref="E27:E28"/>
    <mergeCell ref="F27:F28"/>
    <mergeCell ref="A12:B12"/>
    <mergeCell ref="B18:C18"/>
    <mergeCell ref="B34:C34"/>
    <mergeCell ref="B31:C31"/>
    <mergeCell ref="B32:C32"/>
    <mergeCell ref="B33:C33"/>
    <mergeCell ref="B20:C20"/>
    <mergeCell ref="B21:C21"/>
    <mergeCell ref="B24:C24"/>
    <mergeCell ref="F25:F26"/>
    <mergeCell ref="G25:G26"/>
    <mergeCell ref="A6:B6"/>
    <mergeCell ref="C6:H6"/>
    <mergeCell ref="A7:B7"/>
    <mergeCell ref="C7:H7"/>
    <mergeCell ref="A8:B8"/>
    <mergeCell ref="C8:H8"/>
    <mergeCell ref="B19:C19"/>
    <mergeCell ref="A25:A26"/>
    <mergeCell ref="B25:C26"/>
    <mergeCell ref="D25:D26"/>
    <mergeCell ref="E25:E26"/>
    <mergeCell ref="A9:A10"/>
    <mergeCell ref="C9:H9"/>
    <mergeCell ref="C10:H10"/>
    <mergeCell ref="A1:H1"/>
    <mergeCell ref="A2:B2"/>
    <mergeCell ref="A5:B5"/>
    <mergeCell ref="C5:D5"/>
    <mergeCell ref="E5:F5"/>
    <mergeCell ref="G5:H5"/>
  </mergeCells>
  <phoneticPr fontId="7"/>
  <dataValidations count="3">
    <dataValidation imeMode="hiragana" allowBlank="1" showInputMessage="1" showErrorMessage="1" sqref="C6:C8" xr:uid="{00000000-0002-0000-0200-000000000000}"/>
    <dataValidation imeMode="off" allowBlank="1" showInputMessage="1" showErrorMessage="1" sqref="C9:C10 E32:F34 E19:F21 E25:F25 E27:F27 E29:F29"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6"/>
  <sheetViews>
    <sheetView showGridLines="0" view="pageBreakPreview" zoomScale="85" zoomScaleNormal="90" zoomScaleSheetLayoutView="85" workbookViewId="0">
      <selection activeCell="J32" sqref="J32"/>
    </sheetView>
  </sheetViews>
  <sheetFormatPr defaultColWidth="9" defaultRowHeight="13" x14ac:dyDescent="0.2"/>
  <cols>
    <col min="1" max="1" width="8.453125" style="40" bestFit="1" customWidth="1"/>
    <col min="2" max="2" width="13.90625" style="40" bestFit="1" customWidth="1"/>
    <col min="3" max="3" width="16.7265625" style="40" customWidth="1"/>
    <col min="4" max="4" width="47.6328125" style="40" customWidth="1"/>
    <col min="5" max="6" width="9" style="40" customWidth="1"/>
    <col min="7" max="7" width="9" style="40"/>
    <col min="8" max="8" width="17.6328125" style="40" customWidth="1"/>
    <col min="9" max="16384" width="9" style="40"/>
  </cols>
  <sheetData>
    <row r="1" spans="1:27" ht="39.75" customHeight="1" x14ac:dyDescent="0.2">
      <c r="A1" s="597" t="s">
        <v>53</v>
      </c>
      <c r="B1" s="597"/>
      <c r="C1" s="597"/>
      <c r="D1" s="597"/>
      <c r="E1" s="597"/>
      <c r="F1" s="597"/>
      <c r="G1" s="597"/>
      <c r="H1" s="597"/>
      <c r="I1" s="65"/>
      <c r="J1" s="65"/>
      <c r="K1" s="65"/>
      <c r="L1" s="65"/>
      <c r="M1" s="65"/>
      <c r="N1" s="65"/>
      <c r="O1" s="65"/>
      <c r="P1" s="65"/>
      <c r="Q1" s="65"/>
      <c r="R1" s="65"/>
    </row>
    <row r="2" spans="1:27" ht="25" customHeight="1" x14ac:dyDescent="0.2">
      <c r="A2" s="598" t="s">
        <v>54</v>
      </c>
      <c r="B2" s="599"/>
      <c r="C2" s="66"/>
      <c r="D2" s="67"/>
      <c r="E2" s="67"/>
      <c r="F2" s="67"/>
      <c r="G2" s="67"/>
      <c r="H2" s="67"/>
      <c r="I2" s="65"/>
      <c r="J2" s="65"/>
      <c r="K2" s="65"/>
      <c r="L2" s="65"/>
      <c r="M2" s="65"/>
      <c r="N2" s="65"/>
      <c r="O2" s="65"/>
      <c r="P2" s="65"/>
      <c r="Q2" s="65"/>
      <c r="R2" s="65"/>
    </row>
    <row r="3" spans="1:27" s="39" customFormat="1" ht="8.25" customHeight="1" x14ac:dyDescent="0.2">
      <c r="A3" s="68"/>
      <c r="B3" s="69"/>
      <c r="C3" s="69"/>
      <c r="I3" s="70"/>
      <c r="J3" s="70"/>
      <c r="K3" s="70"/>
      <c r="L3" s="70"/>
      <c r="M3" s="70"/>
      <c r="N3" s="70"/>
      <c r="O3" s="70"/>
      <c r="P3" s="70"/>
      <c r="Q3" s="70"/>
      <c r="R3" s="70"/>
    </row>
    <row r="4" spans="1:27" ht="25" customHeight="1" thickBot="1" x14ac:dyDescent="0.25">
      <c r="A4" s="71" t="s">
        <v>56</v>
      </c>
      <c r="B4" s="72"/>
      <c r="C4" s="72"/>
      <c r="I4" s="65"/>
      <c r="J4" s="65"/>
      <c r="K4" s="65"/>
      <c r="L4" s="65"/>
      <c r="M4" s="65"/>
      <c r="N4" s="65"/>
      <c r="O4" s="65"/>
      <c r="P4" s="65"/>
      <c r="Q4" s="65"/>
      <c r="R4" s="65"/>
    </row>
    <row r="5" spans="1:27" ht="22.5" customHeight="1" x14ac:dyDescent="0.2">
      <c r="A5" s="600" t="s">
        <v>57</v>
      </c>
      <c r="B5" s="601"/>
      <c r="C5" s="533" t="str">
        <f>活動報告書!G6&amp;"（"&amp;活動報告書!G8&amp;"）"</f>
        <v>競技会開催（プルダウンメニューから選択してください。）</v>
      </c>
      <c r="D5" s="534"/>
      <c r="E5" s="535"/>
      <c r="F5" s="535"/>
      <c r="G5" s="536"/>
      <c r="H5" s="537"/>
      <c r="O5" s="65"/>
      <c r="P5" s="65"/>
      <c r="Q5" s="65"/>
      <c r="R5" s="65"/>
      <c r="S5" s="65"/>
      <c r="T5" s="65"/>
      <c r="U5" s="65"/>
      <c r="V5" s="65"/>
      <c r="W5" s="65"/>
      <c r="X5" s="65"/>
      <c r="Y5" s="65"/>
      <c r="Z5" s="65"/>
      <c r="AA5" s="65"/>
    </row>
    <row r="6" spans="1:27" ht="33.75" customHeight="1" x14ac:dyDescent="0.2">
      <c r="A6" s="602" t="s">
        <v>58</v>
      </c>
      <c r="B6" s="603"/>
      <c r="C6" s="544">
        <f>活動報告書!G13</f>
        <v>0</v>
      </c>
      <c r="D6" s="545"/>
      <c r="E6" s="545"/>
      <c r="F6" s="545"/>
      <c r="G6" s="545"/>
      <c r="H6" s="546"/>
      <c r="O6" s="65"/>
      <c r="P6" s="65"/>
      <c r="Q6" s="65"/>
      <c r="R6" s="65"/>
      <c r="S6" s="65"/>
      <c r="T6" s="65"/>
      <c r="U6" s="65"/>
      <c r="V6" s="65"/>
      <c r="W6" s="65"/>
      <c r="X6" s="65"/>
      <c r="Y6" s="65"/>
      <c r="Z6" s="65"/>
      <c r="AA6" s="65"/>
    </row>
    <row r="7" spans="1:27" ht="33.75" customHeight="1" x14ac:dyDescent="0.2">
      <c r="A7" s="604" t="s">
        <v>59</v>
      </c>
      <c r="B7" s="605"/>
      <c r="C7" s="544">
        <f>活動報告書!G10</f>
        <v>0</v>
      </c>
      <c r="D7" s="545"/>
      <c r="E7" s="545"/>
      <c r="F7" s="545"/>
      <c r="G7" s="545"/>
      <c r="H7" s="546"/>
      <c r="O7" s="65"/>
      <c r="P7" s="65"/>
      <c r="Q7" s="65"/>
      <c r="R7" s="65"/>
      <c r="S7" s="65"/>
      <c r="T7" s="65"/>
      <c r="U7" s="65"/>
      <c r="V7" s="65"/>
      <c r="W7" s="65"/>
      <c r="X7" s="65"/>
      <c r="Y7" s="65"/>
      <c r="Z7" s="65"/>
      <c r="AA7" s="65"/>
    </row>
    <row r="8" spans="1:27" ht="22.5" customHeight="1" x14ac:dyDescent="0.2">
      <c r="A8" s="604" t="s">
        <v>60</v>
      </c>
      <c r="B8" s="605"/>
      <c r="C8" s="549"/>
      <c r="D8" s="550"/>
      <c r="E8" s="550"/>
      <c r="F8" s="550"/>
      <c r="G8" s="550"/>
      <c r="H8" s="551"/>
      <c r="O8" s="65"/>
      <c r="P8" s="65"/>
      <c r="Q8" s="65"/>
      <c r="R8" s="65"/>
      <c r="S8" s="65"/>
      <c r="T8" s="65"/>
      <c r="U8" s="65"/>
      <c r="V8" s="65"/>
      <c r="W8" s="65"/>
      <c r="X8" s="65"/>
      <c r="Y8" s="65"/>
      <c r="Z8" s="65"/>
      <c r="AA8" s="65"/>
    </row>
    <row r="9" spans="1:27" ht="22.5" customHeight="1" thickBot="1" x14ac:dyDescent="0.25">
      <c r="A9" s="606" t="s">
        <v>62</v>
      </c>
      <c r="B9" s="73" t="s">
        <v>63</v>
      </c>
      <c r="C9" s="549"/>
      <c r="D9" s="550"/>
      <c r="E9" s="550"/>
      <c r="F9" s="550"/>
      <c r="G9" s="550"/>
      <c r="H9" s="551"/>
      <c r="O9" s="65"/>
      <c r="P9" s="65"/>
      <c r="Q9" s="65"/>
      <c r="R9" s="65"/>
      <c r="S9" s="65"/>
      <c r="T9" s="65"/>
      <c r="U9" s="65"/>
      <c r="V9" s="65"/>
      <c r="W9" s="65"/>
      <c r="X9" s="65"/>
      <c r="Y9" s="65"/>
      <c r="Z9" s="65"/>
      <c r="AA9" s="65"/>
    </row>
    <row r="10" spans="1:27" ht="22.5" customHeight="1" thickBot="1" x14ac:dyDescent="0.25">
      <c r="A10" s="607"/>
      <c r="B10" s="74" t="s">
        <v>65</v>
      </c>
      <c r="C10" s="566"/>
      <c r="D10" s="567"/>
      <c r="E10" s="567"/>
      <c r="F10" s="567"/>
      <c r="G10" s="567"/>
      <c r="H10" s="568"/>
      <c r="O10" s="65"/>
      <c r="P10" s="65"/>
      <c r="Q10" s="65"/>
      <c r="R10" s="65"/>
      <c r="S10" s="65"/>
      <c r="T10" s="65"/>
      <c r="U10" s="65"/>
      <c r="V10" s="65"/>
      <c r="W10" s="65"/>
      <c r="X10" s="65"/>
      <c r="Y10" s="65"/>
      <c r="Z10" s="65"/>
      <c r="AA10" s="65"/>
    </row>
    <row r="11" spans="1:27" ht="13.5" customHeight="1" x14ac:dyDescent="0.2">
      <c r="A11" s="75"/>
      <c r="B11" s="75"/>
      <c r="C11" s="75"/>
      <c r="D11" s="75"/>
      <c r="E11" s="75"/>
      <c r="F11" s="75"/>
      <c r="G11" s="75"/>
      <c r="I11" s="65"/>
      <c r="J11" s="65"/>
      <c r="K11" s="65"/>
      <c r="L11" s="65"/>
      <c r="M11" s="65"/>
      <c r="N11" s="65"/>
      <c r="O11" s="76"/>
      <c r="P11" s="65"/>
      <c r="Q11" s="65"/>
      <c r="R11" s="65"/>
    </row>
    <row r="12" spans="1:27" ht="21.75" customHeight="1" x14ac:dyDescent="0.2">
      <c r="A12" s="608" t="s">
        <v>67</v>
      </c>
      <c r="B12" s="608"/>
      <c r="C12" s="77"/>
      <c r="D12" s="78"/>
      <c r="E12" s="78"/>
      <c r="F12" s="78"/>
      <c r="G12" s="79"/>
      <c r="H12" s="67"/>
      <c r="I12" s="65"/>
      <c r="J12" s="65"/>
      <c r="K12" s="65"/>
      <c r="L12" s="65"/>
      <c r="M12" s="65"/>
      <c r="N12" s="65"/>
      <c r="O12" s="76"/>
      <c r="P12" s="65"/>
      <c r="Q12" s="65"/>
      <c r="R12" s="65"/>
    </row>
    <row r="13" spans="1:27" s="39" customFormat="1" ht="8.25" customHeight="1" x14ac:dyDescent="0.2">
      <c r="A13" s="68"/>
      <c r="B13" s="69"/>
      <c r="C13" s="69"/>
      <c r="I13" s="70"/>
      <c r="J13" s="70"/>
      <c r="K13" s="70"/>
      <c r="L13" s="70"/>
      <c r="M13" s="70"/>
      <c r="N13" s="70"/>
      <c r="O13" s="70"/>
      <c r="P13" s="70"/>
      <c r="Q13" s="70"/>
      <c r="R13" s="70"/>
    </row>
    <row r="14" spans="1:27" s="39" customFormat="1" ht="16.5" customHeight="1" x14ac:dyDescent="0.2">
      <c r="A14" s="71" t="s">
        <v>68</v>
      </c>
      <c r="B14" s="69"/>
      <c r="C14" s="69"/>
      <c r="I14" s="70"/>
      <c r="J14" s="70"/>
      <c r="K14" s="70"/>
      <c r="L14" s="70"/>
      <c r="M14" s="70"/>
      <c r="N14" s="70"/>
      <c r="O14" s="70"/>
      <c r="P14" s="70"/>
      <c r="Q14" s="70"/>
      <c r="R14" s="70"/>
    </row>
    <row r="15" spans="1:27" s="39" customFormat="1" ht="16.5" customHeight="1" x14ac:dyDescent="0.2">
      <c r="A15" s="71" t="s">
        <v>69</v>
      </c>
      <c r="B15" s="69"/>
      <c r="C15" s="69"/>
      <c r="I15" s="70"/>
      <c r="J15" s="70"/>
      <c r="K15" s="70"/>
      <c r="L15" s="70"/>
      <c r="M15" s="70"/>
      <c r="N15" s="70"/>
      <c r="O15" s="70"/>
      <c r="P15" s="70"/>
      <c r="Q15" s="70"/>
      <c r="R15" s="70"/>
    </row>
    <row r="16" spans="1:27" s="39" customFormat="1" ht="8.25" customHeight="1" x14ac:dyDescent="0.2">
      <c r="A16" s="68"/>
      <c r="B16" s="69"/>
      <c r="C16" s="69"/>
      <c r="I16" s="70"/>
      <c r="J16" s="70"/>
      <c r="K16" s="70"/>
      <c r="L16" s="70"/>
      <c r="M16" s="70"/>
      <c r="N16" s="70"/>
      <c r="O16" s="70"/>
      <c r="P16" s="70"/>
      <c r="Q16" s="70"/>
      <c r="R16" s="70"/>
    </row>
    <row r="17" spans="1:18" ht="24.75" customHeight="1" thickBot="1" x14ac:dyDescent="0.25">
      <c r="A17" s="37" t="s">
        <v>70</v>
      </c>
      <c r="B17" s="37"/>
      <c r="C17" s="80" t="s">
        <v>71</v>
      </c>
      <c r="D17" s="37"/>
      <c r="E17" s="37"/>
      <c r="F17" s="37"/>
      <c r="G17" s="37"/>
      <c r="I17" s="65"/>
      <c r="J17" s="65"/>
      <c r="K17" s="65"/>
      <c r="L17" s="65"/>
      <c r="M17" s="65"/>
      <c r="N17" s="65"/>
      <c r="O17" s="76"/>
      <c r="P17" s="65"/>
      <c r="Q17" s="65"/>
      <c r="R17" s="65"/>
    </row>
    <row r="18" spans="1:18" s="85" customFormat="1" ht="25" customHeight="1" thickBot="1" x14ac:dyDescent="0.25">
      <c r="A18" s="81" t="s">
        <v>72</v>
      </c>
      <c r="B18" s="609" t="s">
        <v>73</v>
      </c>
      <c r="C18" s="609"/>
      <c r="D18" s="38" t="s">
        <v>74</v>
      </c>
      <c r="E18" s="82" t="str">
        <f>【記入例】事業効果調査票!E18</f>
        <v>-</v>
      </c>
      <c r="F18" s="47" t="str">
        <f>【記入例】事業効果調査票!F18</f>
        <v>R6年度</v>
      </c>
      <c r="G18" s="21" t="str">
        <f>【記入例】事業効果調査票!G18</f>
        <v>指標値</v>
      </c>
      <c r="H18" s="84" t="str">
        <f>【記入例】事業効果調査票!H18</f>
        <v>備考</v>
      </c>
    </row>
    <row r="19" spans="1:18" s="85" customFormat="1" ht="45" customHeight="1" x14ac:dyDescent="0.2">
      <c r="A19" s="86">
        <v>1</v>
      </c>
      <c r="B19" s="610" t="str">
        <f>【記入例】事業効果調査票!B19</f>
        <v>観戦者数</v>
      </c>
      <c r="C19" s="611"/>
      <c r="D19" s="42" t="str">
        <f>【記入例】事業効果調査票!D19</f>
        <v>観戦者数は、計算式を用いて抽出されるよう設定されているため、記入不要です。</v>
      </c>
      <c r="E19" s="129"/>
      <c r="F19" s="132">
        <f>活動報告書!S83</f>
        <v>0</v>
      </c>
      <c r="G19" s="144">
        <f>IF(F19="","",F19)</f>
        <v>0</v>
      </c>
      <c r="H19" s="35"/>
    </row>
    <row r="20" spans="1:18" s="39" customFormat="1" ht="82.5" customHeight="1" x14ac:dyDescent="0.2">
      <c r="A20" s="87">
        <v>2</v>
      </c>
      <c r="B20" s="616" t="str">
        <f>【記入例】事業効果調査票!B20</f>
        <v>団体選定の強化指定選手又はそれに準ずるトップ選手・チームの全参加者に占める割合</v>
      </c>
      <c r="C20" s="617"/>
      <c r="D20" s="43" t="str">
        <f>【記入例】事業効果調査票!D20</f>
        <v>団体選定の強化指定選手又はそれに準ずるトップ選手・チームの全参加者に占める割合は、計算式を用いて抽出されるよう設定されているため、記入不要です。</v>
      </c>
      <c r="E20" s="130"/>
      <c r="F20" s="133" t="str">
        <f>IF(活動報告書!G8="競技力向上活動", 活動報告書!S86,"")</f>
        <v/>
      </c>
      <c r="G20" s="145" t="str">
        <f>IF(F20="","",F20)</f>
        <v/>
      </c>
      <c r="H20" s="33"/>
      <c r="I20" s="70"/>
      <c r="J20" s="70"/>
      <c r="K20" s="70"/>
      <c r="L20" s="70"/>
      <c r="M20" s="70"/>
      <c r="N20" s="70"/>
      <c r="O20" s="70"/>
      <c r="P20" s="70"/>
      <c r="Q20" s="70"/>
      <c r="R20" s="70"/>
    </row>
    <row r="21" spans="1:18" ht="45" customHeight="1" thickBot="1" x14ac:dyDescent="0.25">
      <c r="A21" s="88">
        <v>3</v>
      </c>
      <c r="B21" s="618" t="str">
        <f>【記入例】事業効果調査票!B21</f>
        <v>登録会員（競技人口）数</v>
      </c>
      <c r="C21" s="619"/>
      <c r="D21" s="44" t="str">
        <f>【記入例】事業効果調査票!D21</f>
        <v>登録会員（競技人口）数は、計算式を用いて抽出されるよう設定されているため、記入不要です。</v>
      </c>
      <c r="E21" s="131"/>
      <c r="F21" s="134" t="str">
        <f>IF(活動報告書!G8="スポーツ普及活動", 活動報告書!S86,"")</f>
        <v/>
      </c>
      <c r="G21" s="146" t="str">
        <f>IF(F21="","",F21)</f>
        <v/>
      </c>
      <c r="H21" s="34"/>
      <c r="I21" s="65"/>
      <c r="J21" s="65"/>
      <c r="K21" s="65"/>
      <c r="L21" s="65"/>
      <c r="M21" s="65"/>
      <c r="N21" s="65"/>
      <c r="O21" s="76"/>
      <c r="P21" s="65"/>
      <c r="Q21" s="65"/>
      <c r="R21" s="65"/>
    </row>
    <row r="22" spans="1:18" ht="8.25" customHeight="1" x14ac:dyDescent="0.2">
      <c r="A22" s="68"/>
      <c r="B22" s="69"/>
      <c r="C22" s="69"/>
      <c r="D22" s="39"/>
      <c r="E22" s="89"/>
      <c r="F22" s="89"/>
      <c r="G22" s="39"/>
      <c r="H22" s="39"/>
      <c r="I22" s="65"/>
      <c r="J22" s="65"/>
      <c r="K22" s="65"/>
      <c r="L22" s="65"/>
      <c r="M22" s="65"/>
      <c r="N22" s="65"/>
      <c r="O22" s="76"/>
      <c r="P22" s="65"/>
      <c r="Q22" s="65"/>
      <c r="R22" s="65"/>
    </row>
    <row r="23" spans="1:18" s="85" customFormat="1" ht="24.75" customHeight="1" thickBot="1" x14ac:dyDescent="0.25">
      <c r="A23" s="37" t="s">
        <v>76</v>
      </c>
      <c r="B23" s="37"/>
      <c r="C23" s="80" t="s">
        <v>77</v>
      </c>
      <c r="D23" s="37"/>
      <c r="E23" s="90"/>
      <c r="F23" s="90"/>
      <c r="G23" s="37"/>
      <c r="H23" s="40"/>
    </row>
    <row r="24" spans="1:18" s="85" customFormat="1" ht="24.75" customHeight="1" thickBot="1" x14ac:dyDescent="0.25">
      <c r="A24" s="81" t="s">
        <v>72</v>
      </c>
      <c r="B24" s="609" t="s">
        <v>73</v>
      </c>
      <c r="C24" s="609"/>
      <c r="D24" s="38" t="s">
        <v>74</v>
      </c>
      <c r="E24" s="47" t="str">
        <f>【記入例】事業効果調査票!E24</f>
        <v>R5年度</v>
      </c>
      <c r="F24" s="47" t="str">
        <f>【記入例】事業効果調査票!F24</f>
        <v>R6年度</v>
      </c>
      <c r="G24" s="83" t="str">
        <f>【記入例】事業効果調査票!G24</f>
        <v>指標値</v>
      </c>
      <c r="H24" s="84" t="str">
        <f>【記入例】事業効果調査票!H24</f>
        <v>備考</v>
      </c>
    </row>
    <row r="25" spans="1:18" s="85" customFormat="1" ht="40" customHeight="1" x14ac:dyDescent="0.2">
      <c r="A25" s="629">
        <v>1</v>
      </c>
      <c r="B25" s="630" t="str">
        <f>【記入例】事業効果調査票!B25</f>
        <v>観戦者数の増加率（参考値）
※競技力向上分野・普及分野の大会を実施した場合のみ、ご記入ください。
※当該大会を毎年実施している場合は、こちらにご記入ください（以下、2、3についても同様）。</v>
      </c>
      <c r="C25" s="631"/>
      <c r="D25" s="560" t="str">
        <f>【記入例】事業効果調査票!D25</f>
        <v>R5年度の観戦者数をご記入ください。</v>
      </c>
      <c r="E25" s="562"/>
      <c r="F25" s="538" t="str">
        <f>IF(E25="","",活動報告書!S83)</f>
        <v/>
      </c>
      <c r="G25" s="620" t="str">
        <f>IF(COUNTA(E25:F25)&lt;2,"",F25/E25)</f>
        <v/>
      </c>
      <c r="H25" s="48"/>
    </row>
    <row r="26" spans="1:18" s="85" customFormat="1" ht="40" customHeight="1" x14ac:dyDescent="0.2">
      <c r="A26" s="623"/>
      <c r="B26" s="626"/>
      <c r="C26" s="627"/>
      <c r="D26" s="561"/>
      <c r="E26" s="563"/>
      <c r="F26" s="539"/>
      <c r="G26" s="621"/>
      <c r="H26" s="147">
        <f>活動報告書!T51</f>
        <v>0</v>
      </c>
    </row>
    <row r="27" spans="1:18" s="85" customFormat="1" ht="40" customHeight="1" x14ac:dyDescent="0.2">
      <c r="A27" s="622">
        <v>2</v>
      </c>
      <c r="B27" s="624" t="str">
        <f>【記入例】事業効果調査票!B27</f>
        <v>団体選定の強化指定選手又はそれに準ずるトップ選手・チームの全参加者に占める割合の増加率（参考値）
※競技力向上分野の大会を実施した場合のみ、ご記入ください。</v>
      </c>
      <c r="C27" s="625"/>
      <c r="D27" s="586" t="str">
        <f>【記入例】事業効果調査票!D27</f>
        <v>R5年度における、団体選定の強化指定選手又はそれに準ずるトップ選手・チームの全参加者に占める割合をご記入ください。</v>
      </c>
      <c r="E27" s="593"/>
      <c r="F27" s="595" t="str">
        <f>IF(E27="","",IF(活動報告書!G8="競技力向上活動", 活動報告書!S86,""))</f>
        <v/>
      </c>
      <c r="G27" s="628" t="str">
        <f>IF(COUNTA(E27:F27)&lt;2,"",F27/E27)</f>
        <v/>
      </c>
      <c r="H27" s="49"/>
    </row>
    <row r="28" spans="1:18" s="85" customFormat="1" ht="40" customHeight="1" x14ac:dyDescent="0.2">
      <c r="A28" s="623"/>
      <c r="B28" s="626"/>
      <c r="C28" s="627"/>
      <c r="D28" s="561"/>
      <c r="E28" s="594"/>
      <c r="F28" s="596"/>
      <c r="G28" s="621"/>
      <c r="H28" s="147">
        <f>活動報告書!T51</f>
        <v>0</v>
      </c>
    </row>
    <row r="29" spans="1:18" s="85" customFormat="1" ht="40" customHeight="1" x14ac:dyDescent="0.2">
      <c r="A29" s="622">
        <v>3</v>
      </c>
      <c r="B29" s="624" t="str">
        <f>【記入例】事業効果調査票!B29</f>
        <v>登録会員（競技人口）数の増加率（参考値）
※普及分野の大会を実施した場合のみ、ご記入ください。</v>
      </c>
      <c r="C29" s="625"/>
      <c r="D29" s="586" t="str">
        <f>【記入例】事業効果調査票!D29</f>
        <v>R5年度の登録会員（競技人口）数をご記入ください。</v>
      </c>
      <c r="E29" s="588"/>
      <c r="F29" s="590" t="str">
        <f>IF(E29="","",IF(活動報告書!G8="スポーツ普及活動",活動報告書!S86,""))</f>
        <v/>
      </c>
      <c r="G29" s="628" t="str">
        <f>IF(COUNTA(E29:F29)&lt;2,"",F29/E29)</f>
        <v/>
      </c>
      <c r="H29" s="49"/>
    </row>
    <row r="30" spans="1:18" s="85" customFormat="1" ht="40" customHeight="1" thickBot="1" x14ac:dyDescent="0.25">
      <c r="A30" s="633"/>
      <c r="B30" s="634"/>
      <c r="C30" s="635"/>
      <c r="D30" s="587"/>
      <c r="E30" s="589"/>
      <c r="F30" s="591"/>
      <c r="G30" s="632"/>
      <c r="H30" s="148">
        <f>活動報告書!T51</f>
        <v>0</v>
      </c>
    </row>
    <row r="31" spans="1:18" s="39" customFormat="1" ht="24.75" customHeight="1" thickBot="1" x14ac:dyDescent="0.25">
      <c r="A31" s="81" t="s">
        <v>72</v>
      </c>
      <c r="B31" s="609" t="s">
        <v>73</v>
      </c>
      <c r="C31" s="609"/>
      <c r="D31" s="38" t="s">
        <v>74</v>
      </c>
      <c r="E31" s="152" t="str">
        <f>【記入例】事業効果調査票!E31</f>
        <v>R6年度
計画値</v>
      </c>
      <c r="F31" s="152" t="str">
        <f>【記入例】事業効果調査票!F31</f>
        <v>R6年度
実績値</v>
      </c>
      <c r="G31" s="83" t="str">
        <f>【記入例】事業効果調査票!G31</f>
        <v>指標値</v>
      </c>
      <c r="H31" s="84" t="str">
        <f>【記入例】事業効果調査票!H31</f>
        <v>備考</v>
      </c>
      <c r="I31" s="70"/>
      <c r="J31" s="70"/>
      <c r="K31" s="70"/>
      <c r="L31" s="70"/>
      <c r="M31" s="70"/>
      <c r="N31" s="70"/>
      <c r="O31" s="70"/>
      <c r="P31" s="70"/>
      <c r="Q31" s="70"/>
      <c r="R31" s="70"/>
    </row>
    <row r="32" spans="1:18" ht="81.75" customHeight="1" x14ac:dyDescent="0.2">
      <c r="A32" s="86">
        <v>4</v>
      </c>
      <c r="B32" s="610" t="str">
        <f>【記入例】事業効果調査票!B32</f>
        <v>観戦者数の増加率（参考値）
※競技力向上分野・普及分野の大会を実施した場合のみ、ご記入ください。</v>
      </c>
      <c r="C32" s="611"/>
      <c r="D32" s="42" t="str">
        <f>【記入例】事業効果調査票!D32</f>
        <v>観戦者数の増加率（参考値）は、計算式を用いて抽出されるよう設定されているため、記入不要です。</v>
      </c>
      <c r="E32" s="138">
        <f>IF(E25="",活動報告書!O83,"")</f>
        <v>0</v>
      </c>
      <c r="F32" s="138">
        <f>IF(E25="",活動報告書!S83,"")</f>
        <v>0</v>
      </c>
      <c r="G32" s="149" t="str">
        <f>IFERROR(IF(COUNTA(E32:F32)&lt;2,"",F32/E32),"")</f>
        <v/>
      </c>
      <c r="H32" s="35"/>
      <c r="I32" s="65"/>
      <c r="J32" s="65"/>
      <c r="K32" s="65"/>
      <c r="L32" s="65"/>
      <c r="M32" s="65"/>
      <c r="N32" s="65"/>
      <c r="O32" s="76"/>
      <c r="P32" s="65"/>
      <c r="Q32" s="65"/>
      <c r="R32" s="65"/>
    </row>
    <row r="33" spans="1:8" s="85" customFormat="1" ht="82.5" customHeight="1" x14ac:dyDescent="0.2">
      <c r="A33" s="91">
        <v>5</v>
      </c>
      <c r="B33" s="612" t="str">
        <f>【記入例】事業効果調査票!B33</f>
        <v>団体選定の強化指定選手又はそれに準ずるトップ選手・チームの全参加者に占める割合の増加率（参考値）</v>
      </c>
      <c r="C33" s="613"/>
      <c r="D33" s="45" t="str">
        <f>【記入例】事業効果調査票!D33</f>
        <v>団体選定の強化指定選手又はそれに準ずるトップ選手・チームの全参加者に占める割合の増加率は、計算式を用いて抽出されるよう設定されているため、記入不要です。</v>
      </c>
      <c r="E33" s="140" t="str">
        <f>IF(E27="",IF(活動報告書!G8="競技力向上活動", 活動報告書!O86,""),"")</f>
        <v/>
      </c>
      <c r="F33" s="140" t="str">
        <f>IF(E27="",IF(活動報告書!G8="競技力向上活動", 活動報告書!S86,""),"")</f>
        <v/>
      </c>
      <c r="G33" s="150" t="str">
        <f>IFERROR(IF(COUNTA(E33:F33)&lt;2,"",F33/E33),"")</f>
        <v/>
      </c>
      <c r="H33" s="32"/>
    </row>
    <row r="34" spans="1:8" s="85" customFormat="1" ht="60" customHeight="1" thickBot="1" x14ac:dyDescent="0.25">
      <c r="A34" s="92">
        <v>6</v>
      </c>
      <c r="B34" s="614" t="str">
        <f>【記入例】事業効果調査票!B34</f>
        <v>登録会員（競技人口）数の増加率（参考値）</v>
      </c>
      <c r="C34" s="615"/>
      <c r="D34" s="46" t="str">
        <f>【記入例】事業効果調査票!D34</f>
        <v>登録会員（競技人口）数の増加率は、計算式を用いて抽出されるよう設定されているため、記入不要です。</v>
      </c>
      <c r="E34" s="142" t="str">
        <f>IF(E29="",IF(活動報告書!G8="スポーツ普及活動",活動報告書!O86,""),"")</f>
        <v/>
      </c>
      <c r="F34" s="142" t="str">
        <f>IF(E29="",IF(活動報告書!G8="スポーツ普及活動", 活動報告書!S86,""),"")</f>
        <v/>
      </c>
      <c r="G34" s="151" t="str">
        <f>IFERROR(IF(COUNTA(E34:F34)&lt;2,"",F34/E34),"")</f>
        <v/>
      </c>
      <c r="H34" s="36"/>
    </row>
    <row r="36" spans="1:8" x14ac:dyDescent="0.2">
      <c r="D36" s="41"/>
      <c r="H36" s="93"/>
    </row>
  </sheetData>
  <sheetProtection algorithmName="SHA-512" hashValue="4k5p1fU/dmb3ZgitnY2QA4wh6IWO+gx8OCpoXMEZkUsMVszoNoeIR16RuscJVCs45vWa9MtOVLCX8dVwihLc7Q==" saltValue="U3r5KjnRYxywiLdv80YiQw==" spinCount="100000" sheet="1" formatRows="0"/>
  <mergeCells count="43">
    <mergeCell ref="G29:G30"/>
    <mergeCell ref="A29:A30"/>
    <mergeCell ref="B29:C30"/>
    <mergeCell ref="D29:D30"/>
    <mergeCell ref="E29:E30"/>
    <mergeCell ref="F29:F30"/>
    <mergeCell ref="G25:G26"/>
    <mergeCell ref="A27:A28"/>
    <mergeCell ref="B27:C28"/>
    <mergeCell ref="D27:D28"/>
    <mergeCell ref="E27:E28"/>
    <mergeCell ref="F27:F28"/>
    <mergeCell ref="G27:G28"/>
    <mergeCell ref="A25:A26"/>
    <mergeCell ref="B25:C26"/>
    <mergeCell ref="D25:D26"/>
    <mergeCell ref="E25:E26"/>
    <mergeCell ref="F25:F26"/>
    <mergeCell ref="B19:C19"/>
    <mergeCell ref="B31:C31"/>
    <mergeCell ref="B32:C32"/>
    <mergeCell ref="B33:C33"/>
    <mergeCell ref="B34:C34"/>
    <mergeCell ref="B20:C20"/>
    <mergeCell ref="B21:C21"/>
    <mergeCell ref="B24:C24"/>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14"/>
  <dataValidations count="3">
    <dataValidation imeMode="halfAlpha" allowBlank="1" showInputMessage="1" showErrorMessage="1" sqref="G5:H5" xr:uid="{00000000-0002-0000-0300-000000000000}"/>
    <dataValidation imeMode="off" allowBlank="1" showInputMessage="1" showErrorMessage="1" sqref="C9:C10 E32:F34 E19:F21 E25:F25 E27:F27 E29:F29" xr:uid="{00000000-0002-0000-0300-000001000000}"/>
    <dataValidation imeMode="hiragana" allowBlank="1" showInputMessage="1" showErrorMessage="1" sqref="C6: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【記入例】活動報告書</vt:lpstr>
      <vt:lpstr>活動報告書</vt:lpstr>
      <vt:lpstr>【記入例】事業効果調査票</vt:lpstr>
      <vt:lpstr>事業効果調査票</vt:lpstr>
      <vt:lpstr>【記入例】活動報告書!Print_Area</vt:lpstr>
      <vt:lpstr>【記入例】事業効果調査票!Print_Area</vt:lpstr>
      <vt:lpstr>活動報告書!Print_Area</vt:lpstr>
      <vt:lpstr>事業効果調査票!Print_Area</vt:lpstr>
      <vt:lpstr>【記入例】活動報告書!Print_Titles</vt:lpstr>
      <vt:lpstr>活動報告書!Print_Titles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2018-07-10T04:52:11Z</dcterms:created>
  <dcterms:modified xsi:type="dcterms:W3CDTF">2024-02-08T01:32:00Z</dcterms:modified>
</cp:coreProperties>
</file>