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DDE7EF60-9FC3-42E5-862A-20E5E73958D6}" xr6:coauthVersionLast="47" xr6:coauthVersionMax="47" xr10:uidLastSave="{00000000-0000-0000-0000-000000000000}"/>
  <workbookProtection workbookAlgorithmName="SHA-512" workbookHashValue="awx7VwpZGdnGW/C1Yi+Nhm2kmErA1KmMi6pV7AsBAyvUrZNTmrIOxIJAymGo54OrStZb6mB23HiLEoWHwPbcsA==" workbookSaltValue="rjF7UJFhoZ0FCKnBtF870g==" workbookSpinCount="100000" lockStructure="1"/>
  <bookViews>
    <workbookView xWindow="-120" yWindow="-120" windowWidth="29040" windowHeight="15720" xr2:uid="{00000000-000D-0000-FFFF-FFFF00000000}"/>
  </bookViews>
  <sheets>
    <sheet name="入力シート" sheetId="10" r:id="rId1"/>
    <sheet name="【入力不要】概算払申請書" sheetId="2" r:id="rId2"/>
    <sheet name="【入力不要】請求明細" sheetId="1" r:id="rId3"/>
    <sheet name="ドロップダウンリスト" sheetId="9" r:id="rId4"/>
  </sheets>
  <definedNames>
    <definedName name="_xlnm.Print_Area" localSheetId="2">【入力不要】請求明細!$A$1:$D$27</definedName>
    <definedName name="_xlnm.Print_Area" localSheetId="0">入力シート!$A$1:$P$35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8" i="1"/>
  <c r="A7" i="1"/>
  <c r="D37" i="2" l="1"/>
  <c r="D36" i="2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8" i="1"/>
  <c r="J36" i="10"/>
  <c r="J35" i="10"/>
  <c r="D38" i="2" s="1"/>
  <c r="R34" i="10"/>
  <c r="Q34" i="10" s="1"/>
  <c r="R33" i="10"/>
  <c r="Q33" i="10" s="1"/>
  <c r="R32" i="10"/>
  <c r="Q32" i="10" s="1"/>
  <c r="R31" i="10"/>
  <c r="Q31" i="10" s="1"/>
  <c r="R30" i="10"/>
  <c r="Q30" i="10" s="1"/>
  <c r="R29" i="10"/>
  <c r="Q29" i="10" s="1"/>
  <c r="R28" i="10"/>
  <c r="Q28" i="10" s="1"/>
  <c r="R27" i="10"/>
  <c r="Q27" i="10" s="1"/>
  <c r="R26" i="10"/>
  <c r="Q26" i="10" s="1"/>
  <c r="R25" i="10"/>
  <c r="Q25" i="10" s="1"/>
  <c r="R24" i="10"/>
  <c r="Q24" i="10" s="1"/>
  <c r="R23" i="10"/>
  <c r="Q23" i="10" s="1"/>
  <c r="R22" i="10"/>
  <c r="Q22" i="10" s="1"/>
  <c r="R21" i="10"/>
  <c r="Q21" i="10" s="1"/>
  <c r="R20" i="10"/>
  <c r="Q20" i="10" s="1"/>
  <c r="R19" i="10"/>
  <c r="Q19" i="10" s="1"/>
  <c r="R18" i="10"/>
  <c r="Q18" i="10" s="1"/>
  <c r="R17" i="10"/>
  <c r="Q17" i="10" s="1"/>
  <c r="R16" i="10"/>
  <c r="Q16" i="10" s="1"/>
  <c r="Q36" i="10" l="1"/>
  <c r="R15" i="10"/>
  <c r="Q15" i="10" s="1"/>
  <c r="R14" i="10"/>
  <c r="Q14" i="10" s="1"/>
  <c r="D7" i="1"/>
  <c r="D30" i="2" l="1"/>
  <c r="D39" i="2" l="1"/>
  <c r="B3" i="1"/>
  <c r="I11" i="2"/>
  <c r="F11" i="2"/>
  <c r="F10" i="2"/>
  <c r="L4" i="2"/>
  <c r="J4" i="2"/>
  <c r="H4" i="2"/>
  <c r="G3" i="2"/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法人格から入力してください。
　（例）一般社団法人○○スポーツクラブ</t>
        </r>
      </text>
    </comment>
    <comment ref="J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「交付決定通知書」</t>
        </r>
        <r>
          <rPr>
            <sz val="9"/>
            <color indexed="81"/>
            <rFont val="MS P ゴシック"/>
            <family val="3"/>
            <charset val="128"/>
          </rPr>
          <t>に記載の
交付決定額を入力してください。</t>
        </r>
      </text>
    </comment>
    <comment ref="B13" authorId="0" shapeId="0" xr:uid="{4731F5E4-3002-4C78-A1F4-FE7A727AF19E}">
      <text>
        <r>
          <rPr>
            <b/>
            <sz val="9"/>
            <color indexed="81"/>
            <rFont val="MS P ゴシック"/>
            <family val="3"/>
            <charset val="128"/>
          </rPr>
          <t>「交付決定金額内訳表」</t>
        </r>
        <r>
          <rPr>
            <sz val="9"/>
            <color indexed="81"/>
            <rFont val="MS P ゴシック"/>
            <family val="3"/>
            <charset val="128"/>
          </rPr>
          <t>に記載されている
活動名（リーグ名）を入力してください。</t>
        </r>
      </text>
    </comment>
    <comment ref="Q13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端数（千円未満）がある場合、「×」が表示されます。
「×」が表示された場合は、
千円未満切捨となるよう、金額を修正してください。</t>
        </r>
      </text>
    </comment>
    <comment ref="J35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請求合計額が「概算払上限額（交付決定額の1/2）」を超えた場合、
セルが赤色に変わります。
概算払上限額を超えないよう、請求額を修正してください。</t>
        </r>
      </text>
    </comment>
  </commentList>
</comments>
</file>

<file path=xl/sharedStrings.xml><?xml version="1.0" encoding="utf-8"?>
<sst xmlns="http://schemas.openxmlformats.org/spreadsheetml/2006/main" count="70" uniqueCount="57">
  <si>
    <t>今回請求金額</t>
    <rPh sb="0" eb="2">
      <t>コンカイ</t>
    </rPh>
    <rPh sb="2" eb="4">
      <t>セイキュウ</t>
    </rPh>
    <rPh sb="4" eb="6">
      <t>キンガク</t>
    </rPh>
    <phoneticPr fontId="1"/>
  </si>
  <si>
    <t>（単位：円）</t>
    <rPh sb="1" eb="3">
      <t>タンイ</t>
    </rPh>
    <rPh sb="4" eb="5">
      <t>エン</t>
    </rPh>
    <phoneticPr fontId="1"/>
  </si>
  <si>
    <t>団体名</t>
    <rPh sb="0" eb="2">
      <t>ダンタイ</t>
    </rPh>
    <rPh sb="2" eb="3">
      <t>メイ</t>
    </rPh>
    <phoneticPr fontId="1"/>
  </si>
  <si>
    <t>計</t>
    <rPh sb="0" eb="1">
      <t>ケイ</t>
    </rPh>
    <phoneticPr fontId="1"/>
  </si>
  <si>
    <t>独立行政法人日本スポーツ振興センター理事長　殿</t>
  </si>
  <si>
    <t>記</t>
  </si>
  <si>
    <t>（内訳）</t>
  </si>
  <si>
    <t>交付決定額（A）</t>
  </si>
  <si>
    <t>受入済額（B）</t>
  </si>
  <si>
    <t>今回請求額（C）</t>
  </si>
  <si>
    <t>　（添付書類）</t>
  </si>
  <si>
    <t>　　　２　銀行振込依頼書</t>
  </si>
  <si>
    <t>円</t>
    <rPh sb="0" eb="1">
      <t>エン</t>
    </rPh>
    <phoneticPr fontId="13"/>
  </si>
  <si>
    <t>残　　額（A-B-C）</t>
    <phoneticPr fontId="13"/>
  </si>
  <si>
    <t>金</t>
    <rPh sb="0" eb="1">
      <t>キン</t>
    </rPh>
    <phoneticPr fontId="13"/>
  </si>
  <si>
    <t>■団体情報</t>
    <rPh sb="1" eb="3">
      <t>ダンタイ</t>
    </rPh>
    <rPh sb="3" eb="5">
      <t>ジョウホウ</t>
    </rPh>
    <phoneticPr fontId="13"/>
  </si>
  <si>
    <t>No</t>
    <phoneticPr fontId="13"/>
  </si>
  <si>
    <t>例</t>
    <rPh sb="0" eb="1">
      <t>レイ</t>
    </rPh>
    <phoneticPr fontId="13"/>
  </si>
  <si>
    <t>■申請内容</t>
    <rPh sb="1" eb="3">
      <t>シンセイ</t>
    </rPh>
    <rPh sb="3" eb="5">
      <t>ナイヨウ</t>
    </rPh>
    <phoneticPr fontId="13"/>
  </si>
  <si>
    <t>項目</t>
    <rPh sb="0" eb="2">
      <t>コウモク</t>
    </rPh>
    <phoneticPr fontId="13"/>
  </si>
  <si>
    <t>入力</t>
    <rPh sb="0" eb="2">
      <t>ニュウリョク</t>
    </rPh>
    <phoneticPr fontId="13"/>
  </si>
  <si>
    <t>申請者名　　　　　　　　　　　　　　　　　　</t>
    <phoneticPr fontId="13"/>
  </si>
  <si>
    <t>山田　太郎</t>
    <rPh sb="0" eb="2">
      <t>ヤマダ</t>
    </rPh>
    <rPh sb="3" eb="5">
      <t>タロウ</t>
    </rPh>
    <phoneticPr fontId="13"/>
  </si>
  <si>
    <t>合計金額</t>
    <rPh sb="0" eb="2">
      <t>ゴウケイ</t>
    </rPh>
    <rPh sb="2" eb="4">
      <t>キンガク</t>
    </rPh>
    <phoneticPr fontId="13"/>
  </si>
  <si>
    <t>令和</t>
    <rPh sb="0" eb="2">
      <t>レイワ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</si>
  <si>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</si>
  <si>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</si>
  <si>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</si>
  <si>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</si>
  <si>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</si>
  <si>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年（令和）</t>
    <rPh sb="0" eb="1">
      <t>ネン</t>
    </rPh>
    <rPh sb="2" eb="4">
      <t>レイワ</t>
    </rPh>
    <phoneticPr fontId="13"/>
  </si>
  <si>
    <t>記入例</t>
    <rPh sb="0" eb="3">
      <t>キニュウレイ</t>
    </rPh>
    <phoneticPr fontId="13"/>
  </si>
  <si>
    <t>申請年月日</t>
    <rPh sb="0" eb="2">
      <t>シンセイ</t>
    </rPh>
    <rPh sb="2" eb="5">
      <t>ネンガッピ</t>
    </rPh>
    <phoneticPr fontId="13"/>
  </si>
  <si>
    <t>団体名</t>
    <rPh sb="0" eb="2">
      <t>ダンタイ</t>
    </rPh>
    <rPh sb="2" eb="3">
      <t>メイ</t>
    </rPh>
    <phoneticPr fontId="13"/>
  </si>
  <si>
    <t>代表者役職名</t>
    <rPh sb="0" eb="3">
      <t>ダイヒョウシャ</t>
    </rPh>
    <rPh sb="3" eb="6">
      <t>ヤクショクメイ</t>
    </rPh>
    <phoneticPr fontId="13"/>
  </si>
  <si>
    <t>申請団体代表者名</t>
    <rPh sb="0" eb="2">
      <t>シンセイ</t>
    </rPh>
    <rPh sb="2" eb="4">
      <t>ダンタイ</t>
    </rPh>
    <rPh sb="4" eb="7">
      <t>ダイヒョウシャ</t>
    </rPh>
    <rPh sb="7" eb="8">
      <t>メイ</t>
    </rPh>
    <phoneticPr fontId="13"/>
  </si>
  <si>
    <t>理事長</t>
    <rPh sb="0" eb="3">
      <t>リジチョウ</t>
    </rPh>
    <phoneticPr fontId="13"/>
  </si>
  <si>
    <t>団体文書番号</t>
    <rPh sb="0" eb="2">
      <t>ダンタイ</t>
    </rPh>
    <rPh sb="2" eb="4">
      <t>ブンショ</t>
    </rPh>
    <rPh sb="4" eb="6">
      <t>バンゴウ</t>
    </rPh>
    <phoneticPr fontId="13"/>
  </si>
  <si>
    <t>（単位：円）</t>
    <rPh sb="1" eb="3">
      <t>タンイ</t>
    </rPh>
    <rPh sb="4" eb="5">
      <t>エン</t>
    </rPh>
    <phoneticPr fontId="13"/>
  </si>
  <si>
    <t>受入済額　（単位：円）</t>
    <rPh sb="0" eb="1">
      <t>ウ</t>
    </rPh>
    <rPh sb="1" eb="2">
      <t>イ</t>
    </rPh>
    <rPh sb="2" eb="3">
      <t>ズ</t>
    </rPh>
    <rPh sb="3" eb="4">
      <t>ガク</t>
    </rPh>
    <rPh sb="6" eb="8">
      <t>タンイ</t>
    </rPh>
    <rPh sb="9" eb="10">
      <t>エン</t>
    </rPh>
    <phoneticPr fontId="13"/>
  </si>
  <si>
    <t>判定
（千円未満切捨）</t>
    <rPh sb="0" eb="2">
      <t>ハンテイ</t>
    </rPh>
    <rPh sb="4" eb="6">
      <t>センエン</t>
    </rPh>
    <rPh sb="6" eb="8">
      <t>ミマン</t>
    </rPh>
    <rPh sb="8" eb="9">
      <t>キ</t>
    </rPh>
    <rPh sb="9" eb="10">
      <t>ス</t>
    </rPh>
    <phoneticPr fontId="13"/>
  </si>
  <si>
    <r>
      <t xml:space="preserve">交付決定額　（単位：円）
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b/>
        <sz val="9"/>
        <color theme="1"/>
        <rFont val="ＭＳ Ｐゴシック"/>
        <family val="3"/>
        <charset val="128"/>
        <scheme val="minor"/>
      </rPr>
      <t>※</t>
    </r>
    <r>
      <rPr>
        <b/>
        <sz val="9"/>
        <color rgb="FFFF0000"/>
        <rFont val="ＭＳ Ｐゴシック"/>
        <family val="3"/>
        <charset val="128"/>
        <scheme val="minor"/>
      </rPr>
      <t>「交付決定通知書」</t>
    </r>
    <r>
      <rPr>
        <b/>
        <sz val="9"/>
        <color theme="1"/>
        <rFont val="ＭＳ Ｐゴシック"/>
        <family val="3"/>
        <charset val="128"/>
        <scheme val="minor"/>
      </rPr>
      <t>に記載の交付決定額を入力してください。</t>
    </r>
    <rPh sb="0" eb="5">
      <t>コウフケッテイガク</t>
    </rPh>
    <rPh sb="7" eb="9">
      <t>タンイ</t>
    </rPh>
    <rPh sb="10" eb="11">
      <t>エン</t>
    </rPh>
    <rPh sb="16" eb="23">
      <t>コウフケッテイツウチショ</t>
    </rPh>
    <rPh sb="25" eb="27">
      <t>キサイ</t>
    </rPh>
    <rPh sb="28" eb="33">
      <t>コウフケッテイガク</t>
    </rPh>
    <rPh sb="34" eb="36">
      <t>ニュウリョク</t>
    </rPh>
    <phoneticPr fontId="13"/>
  </si>
  <si>
    <t>今回請求額
（千円未満切捨）</t>
    <rPh sb="0" eb="2">
      <t>コンカイ</t>
    </rPh>
    <rPh sb="2" eb="4">
      <t>セイキュウ</t>
    </rPh>
    <rPh sb="4" eb="5">
      <t>ガク</t>
    </rPh>
    <rPh sb="7" eb="9">
      <t>センエン</t>
    </rPh>
    <rPh sb="9" eb="11">
      <t>ミマン</t>
    </rPh>
    <rPh sb="11" eb="13">
      <t>キリス</t>
    </rPh>
    <phoneticPr fontId="13"/>
  </si>
  <si>
    <t>千円未満切捨額</t>
    <rPh sb="0" eb="6">
      <t>センエンミマンキリシャ</t>
    </rPh>
    <rPh sb="6" eb="7">
      <t>ガク</t>
    </rPh>
    <phoneticPr fontId="13"/>
  </si>
  <si>
    <r>
      <t>概算払申請内容入力用シート　　（※</t>
    </r>
    <r>
      <rPr>
        <b/>
        <u/>
        <sz val="11"/>
        <color rgb="FFFF0000"/>
        <rFont val="ＭＳ Ｐゴシック"/>
        <family val="3"/>
        <charset val="128"/>
        <scheme val="minor"/>
      </rPr>
      <t>赤枠部分を入力、又は選択</t>
    </r>
    <r>
      <rPr>
        <sz val="11"/>
        <color theme="1"/>
        <rFont val="ＭＳ Ｐゴシック"/>
        <family val="3"/>
        <charset val="128"/>
        <scheme val="minor"/>
      </rPr>
      <t>してください。）</t>
    </r>
    <rPh sb="0" eb="2">
      <t>ガイサン</t>
    </rPh>
    <rPh sb="2" eb="3">
      <t>バラ</t>
    </rPh>
    <rPh sb="5" eb="7">
      <t>ナイヨウ</t>
    </rPh>
    <rPh sb="7" eb="10">
      <t>ニュウリョクヨウ</t>
    </rPh>
    <rPh sb="17" eb="19">
      <t>アカワク</t>
    </rPh>
    <rPh sb="19" eb="21">
      <t>ブブン</t>
    </rPh>
    <rPh sb="22" eb="24">
      <t>ニュウリョク</t>
    </rPh>
    <rPh sb="25" eb="26">
      <t>マタ</t>
    </rPh>
    <rPh sb="27" eb="29">
      <t>センタク</t>
    </rPh>
    <phoneticPr fontId="13"/>
  </si>
  <si>
    <t>概算払上限額</t>
    <rPh sb="0" eb="2">
      <t>ガイサン</t>
    </rPh>
    <rPh sb="2" eb="3">
      <t>バライ</t>
    </rPh>
    <rPh sb="3" eb="6">
      <t>ジョウゲンガク</t>
    </rPh>
    <phoneticPr fontId="13"/>
  </si>
  <si>
    <t>一般社団法人スポーツクラブ</t>
    <rPh sb="0" eb="6">
      <t>イッパンシャダンホウジン</t>
    </rPh>
    <phoneticPr fontId="13"/>
  </si>
  <si>
    <t>一社ス第１号</t>
    <rPh sb="0" eb="1">
      <t>イチ</t>
    </rPh>
    <rPh sb="3" eb="4">
      <t>ダイ</t>
    </rPh>
    <rPh sb="5" eb="6">
      <t>ゴウ</t>
    </rPh>
    <phoneticPr fontId="13"/>
  </si>
  <si>
    <t>活動名</t>
    <rPh sb="0" eb="2">
      <t>カツドウ</t>
    </rPh>
    <rPh sb="2" eb="3">
      <t>メイ</t>
    </rPh>
    <phoneticPr fontId="1"/>
  </si>
  <si>
    <t>活動名</t>
    <rPh sb="0" eb="3">
      <t>カツドウメイ</t>
    </rPh>
    <phoneticPr fontId="13"/>
  </si>
  <si>
    <t>第１回○○選手権大会</t>
    <rPh sb="0" eb="1">
      <t>ダイ</t>
    </rPh>
    <rPh sb="2" eb="3">
      <t>カイ</t>
    </rPh>
    <rPh sb="5" eb="8">
      <t>センシュケン</t>
    </rPh>
    <rPh sb="8" eb="10">
      <t>タイカイ</t>
    </rPh>
    <phoneticPr fontId="13"/>
  </si>
  <si>
    <t>別記様式第１０（第１０条関係）</t>
    <phoneticPr fontId="13"/>
  </si>
  <si>
    <t>競技強化支援事業助成金概算払申請書</t>
    <phoneticPr fontId="13"/>
  </si>
  <si>
    <t>　標記助成金について、独立行政法人日本スポーツ振興センター競技強化支援事業助成金実施要領（平成１５年度要領第２号）第１０条第２項の規定により，下記のとおり概算払の方法による助成金の支払いを申請します。</t>
    <phoneticPr fontId="13"/>
  </si>
  <si>
    <t>　　　１　競技強化支援事業助成金請求明細</t>
    <phoneticPr fontId="13"/>
  </si>
  <si>
    <t>競技強化支援事業助成金請求明細</t>
    <phoneticPr fontId="1"/>
  </si>
  <si>
    <t>令和６年度</t>
    <rPh sb="0" eb="2">
      <t>レイワ</t>
    </rPh>
    <rPh sb="3" eb="4">
      <t>ネン</t>
    </rPh>
    <rPh sb="4" eb="5">
      <t>ド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</si>
</sst>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_ "/>
    <numFmt numFmtId="178" formatCode="#"/>
    <numFmt numFmtId="179" formatCode="#,##0_);[Red]\(#,##0\)"/>
    <numFmt numFmtId="180" formatCode="#,##0_ ;[Red]\-#,##0\ 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trike/>
      <sz val="8"/>
      <color rgb="FFFF0000"/>
      <name val="ＭＳ 明朝"/>
      <family val="1"/>
      <charset val="128"/>
    </font>
    <font>
      <sz val="10.5"/>
      <color theme="1"/>
      <name val="Century"/>
      <family val="1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0.5"/>
      <color theme="1"/>
      <name val="ＭＳ 明朝"/>
      <family val="1"/>
      <charset val="128"/>
    </font>
    <font>
      <u/>
      <sz val="10.5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color theme="0" tint="-0.34998626667073579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177" fontId="4" fillId="0" borderId="2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7" fillId="0" borderId="0" xfId="0" applyFont="1">
      <alignment vertical="center"/>
    </xf>
    <xf numFmtId="0" fontId="0" fillId="0" borderId="1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7" fillId="3" borderId="0" xfId="0" applyFont="1" applyFill="1">
      <alignment vertical="center"/>
    </xf>
    <xf numFmtId="0" fontId="0" fillId="3" borderId="0" xfId="0" applyFill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0" fontId="19" fillId="0" borderId="11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49" fontId="21" fillId="0" borderId="1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20" fillId="0" borderId="0" xfId="0" applyFont="1" applyAlignment="1">
      <alignment horizontal="left" vertical="center"/>
    </xf>
    <xf numFmtId="0" fontId="0" fillId="2" borderId="9" xfId="0" applyFont="1" applyFill="1" applyBorder="1" applyAlignment="1">
      <alignment horizontal="center" vertical="center" wrapText="1"/>
    </xf>
    <xf numFmtId="177" fontId="21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 wrapText="1" shrinkToFit="1"/>
    </xf>
    <xf numFmtId="0" fontId="0" fillId="0" borderId="0" xfId="0" applyBorder="1" applyAlignment="1">
      <alignment vertical="center" shrinkToFit="1"/>
    </xf>
    <xf numFmtId="177" fontId="14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0" xfId="0" applyFont="1" applyAlignment="1">
      <alignment vertical="center"/>
    </xf>
    <xf numFmtId="177" fontId="0" fillId="0" borderId="2" xfId="0" applyNumberFormat="1" applyBorder="1">
      <alignment vertical="center"/>
    </xf>
    <xf numFmtId="177" fontId="0" fillId="0" borderId="10" xfId="0" applyNumberFormat="1" applyBorder="1">
      <alignment vertical="center"/>
    </xf>
    <xf numFmtId="0" fontId="24" fillId="0" borderId="9" xfId="0" applyFont="1" applyBorder="1" applyAlignment="1">
      <alignment horizontal="center" vertical="center"/>
    </xf>
    <xf numFmtId="49" fontId="21" fillId="5" borderId="20" xfId="0" applyNumberFormat="1" applyFont="1" applyFill="1" applyBorder="1" applyAlignment="1" applyProtection="1">
      <alignment horizontal="center" vertical="center"/>
      <protection locked="0"/>
    </xf>
    <xf numFmtId="49" fontId="21" fillId="5" borderId="21" xfId="0" applyNumberFormat="1" applyFont="1" applyFill="1" applyBorder="1" applyAlignment="1" applyProtection="1">
      <alignment horizontal="center" vertical="center"/>
      <protection locked="0"/>
    </xf>
    <xf numFmtId="49" fontId="21" fillId="6" borderId="3" xfId="0" applyNumberFormat="1" applyFont="1" applyFill="1" applyBorder="1" applyAlignment="1">
      <alignment horizontal="center" vertical="center"/>
    </xf>
    <xf numFmtId="49" fontId="21" fillId="6" borderId="20" xfId="0" applyNumberFormat="1" applyFont="1" applyFill="1" applyBorder="1" applyAlignment="1">
      <alignment horizontal="center" vertical="center"/>
    </xf>
    <xf numFmtId="49" fontId="21" fillId="6" borderId="21" xfId="0" applyNumberFormat="1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177" fontId="21" fillId="6" borderId="10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8" fontId="30" fillId="0" borderId="0" xfId="0" applyNumberFormat="1" applyFont="1" applyAlignment="1">
      <alignment horizontal="right" vertical="center"/>
    </xf>
    <xf numFmtId="0" fontId="21" fillId="0" borderId="3" xfId="0" applyFont="1" applyFill="1" applyBorder="1" applyAlignment="1" applyProtection="1">
      <alignment horizontal="left" vertical="center" shrinkToFit="1"/>
      <protection locked="0"/>
    </xf>
    <xf numFmtId="0" fontId="21" fillId="0" borderId="12" xfId="0" applyFont="1" applyFill="1" applyBorder="1" applyAlignment="1" applyProtection="1">
      <alignment horizontal="left" vertical="center" shrinkToFit="1"/>
      <protection locked="0"/>
    </xf>
    <xf numFmtId="0" fontId="21" fillId="0" borderId="4" xfId="0" applyFont="1" applyFill="1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1" fillId="6" borderId="16" xfId="0" applyFont="1" applyFill="1" applyBorder="1" applyAlignment="1">
      <alignment horizontal="left" vertical="center"/>
    </xf>
    <xf numFmtId="0" fontId="21" fillId="6" borderId="17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horizontal="left" vertical="center"/>
    </xf>
    <xf numFmtId="0" fontId="21" fillId="6" borderId="12" xfId="0" applyFont="1" applyFill="1" applyBorder="1" applyAlignment="1">
      <alignment horizontal="left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177" fontId="21" fillId="6" borderId="16" xfId="0" applyNumberFormat="1" applyFont="1" applyFill="1" applyBorder="1" applyAlignment="1">
      <alignment horizontal="right" vertical="center"/>
    </xf>
    <xf numFmtId="177" fontId="21" fillId="6" borderId="17" xfId="0" applyNumberFormat="1" applyFont="1" applyFill="1" applyBorder="1" applyAlignment="1">
      <alignment horizontal="right" vertical="center"/>
    </xf>
    <xf numFmtId="177" fontId="21" fillId="0" borderId="3" xfId="0" applyNumberFormat="1" applyFont="1" applyBorder="1" applyAlignment="1" applyProtection="1">
      <alignment horizontal="right" vertical="center"/>
      <protection locked="0"/>
    </xf>
    <xf numFmtId="177" fontId="21" fillId="0" borderId="12" xfId="0" applyNumberFormat="1" applyFont="1" applyBorder="1" applyAlignment="1" applyProtection="1">
      <alignment horizontal="right" vertical="center"/>
      <protection locked="0"/>
    </xf>
    <xf numFmtId="177" fontId="21" fillId="0" borderId="4" xfId="0" applyNumberFormat="1" applyFont="1" applyBorder="1" applyAlignment="1" applyProtection="1">
      <alignment horizontal="right"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left" vertical="center" shrinkToFit="1"/>
      <protection locked="0"/>
    </xf>
    <xf numFmtId="0" fontId="21" fillId="0" borderId="12" xfId="0" applyFont="1" applyBorder="1" applyAlignment="1" applyProtection="1">
      <alignment horizontal="left" vertical="center" shrinkToFit="1"/>
      <protection locked="0"/>
    </xf>
    <xf numFmtId="0" fontId="21" fillId="0" borderId="4" xfId="0" applyFont="1" applyBorder="1" applyAlignment="1" applyProtection="1">
      <alignment horizontal="left" vertical="center" shrinkToFit="1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177" fontId="0" fillId="0" borderId="22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21" fillId="6" borderId="3" xfId="0" applyNumberFormat="1" applyFont="1" applyFill="1" applyBorder="1" applyAlignment="1">
      <alignment horizontal="right" vertical="center"/>
    </xf>
    <xf numFmtId="177" fontId="21" fillId="6" borderId="12" xfId="0" applyNumberFormat="1" applyFont="1" applyFill="1" applyBorder="1" applyAlignment="1">
      <alignment horizontal="right" vertical="center"/>
    </xf>
    <xf numFmtId="177" fontId="21" fillId="6" borderId="4" xfId="0" applyNumberFormat="1" applyFont="1" applyFill="1" applyBorder="1" applyAlignment="1">
      <alignment horizontal="right" vertical="center"/>
    </xf>
    <xf numFmtId="0" fontId="21" fillId="6" borderId="16" xfId="0" applyFont="1" applyFill="1" applyBorder="1" applyAlignment="1">
      <alignment horizontal="left" vertical="center" shrinkToFit="1"/>
    </xf>
    <xf numFmtId="0" fontId="21" fillId="6" borderId="17" xfId="0" applyFont="1" applyFill="1" applyBorder="1" applyAlignment="1">
      <alignment horizontal="left" vertical="center" shrinkToFit="1"/>
    </xf>
    <xf numFmtId="0" fontId="21" fillId="6" borderId="18" xfId="0" applyFont="1" applyFill="1" applyBorder="1" applyAlignment="1">
      <alignment horizontal="left" vertical="center" shrinkToFit="1"/>
    </xf>
    <xf numFmtId="178" fontId="9" fillId="0" borderId="0" xfId="0" applyNumberFormat="1" applyFont="1" applyAlignment="1">
      <alignment horizontal="left" vertical="center" shrinkToFit="1"/>
    </xf>
    <xf numFmtId="178" fontId="9" fillId="0" borderId="0" xfId="0" applyNumberFormat="1" applyFont="1" applyAlignment="1">
      <alignment horizontal="right" vertical="center"/>
    </xf>
    <xf numFmtId="179" fontId="0" fillId="0" borderId="8" xfId="0" applyNumberFormat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179" fontId="0" fillId="0" borderId="7" xfId="0" applyNumberFormat="1" applyBorder="1" applyAlignment="1">
      <alignment horizontal="right" vertical="center"/>
    </xf>
    <xf numFmtId="179" fontId="16" fillId="0" borderId="0" xfId="0" applyNumberFormat="1" applyFont="1" applyAlignment="1">
      <alignment horizontal="right" vertical="center"/>
    </xf>
    <xf numFmtId="178" fontId="0" fillId="0" borderId="0" xfId="0" applyNumberFormat="1" applyAlignment="1">
      <alignment horizontal="left" vertical="center" shrinkToFit="1"/>
    </xf>
    <xf numFmtId="49" fontId="9" fillId="0" borderId="0" xfId="0" applyNumberFormat="1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8" fontId="6" fillId="0" borderId="1" xfId="0" applyNumberFormat="1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left" vertical="center" wrapText="1" shrinkToFit="1"/>
    </xf>
    <xf numFmtId="178" fontId="5" fillId="0" borderId="12" xfId="0" applyNumberFormat="1" applyFont="1" applyBorder="1" applyAlignment="1">
      <alignment horizontal="left" vertical="center" wrapText="1" shrinkToFit="1"/>
    </xf>
    <xf numFmtId="178" fontId="5" fillId="0" borderId="4" xfId="0" applyNumberFormat="1" applyFont="1" applyBorder="1" applyAlignment="1">
      <alignment horizontal="left" vertical="center" wrapText="1" shrinkToFit="1"/>
    </xf>
  </cellXfs>
  <cellStyles count="3">
    <cellStyle name="ハイパーリンク 2" xfId="2" xr:uid="{00000000-0005-0000-0000-000000000000}"/>
    <cellStyle name="標準" xfId="0" builtinId="0"/>
    <cellStyle name="標準_別紙３－２収支予算書" xfId="1" xr:uid="{00000000-0005-0000-0000-000002000000}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244474</xdr:rowOff>
    </xdr:from>
    <xdr:to>
      <xdr:col>16</xdr:col>
      <xdr:colOff>76200</xdr:colOff>
      <xdr:row>9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48500" y="806449"/>
          <a:ext cx="3076575" cy="1717676"/>
        </a:xfrm>
        <a:prstGeom prst="rect">
          <a:avLst/>
        </a:prstGeom>
        <a:noFill/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14</xdr:row>
      <xdr:rowOff>9524</xdr:rowOff>
    </xdr:from>
    <xdr:to>
      <xdr:col>15</xdr:col>
      <xdr:colOff>419100</xdr:colOff>
      <xdr:row>34</xdr:row>
      <xdr:rowOff>31749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3875" y="3648074"/>
          <a:ext cx="9515475" cy="4975225"/>
        </a:xfrm>
        <a:prstGeom prst="rect">
          <a:avLst/>
        </a:prstGeom>
        <a:noFill/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30</xdr:row>
      <xdr:rowOff>28575</xdr:rowOff>
    </xdr:from>
    <xdr:to>
      <xdr:col>6</xdr:col>
      <xdr:colOff>266700</xdr:colOff>
      <xdr:row>30</xdr:row>
      <xdr:rowOff>28575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476500" y="5857875"/>
          <a:ext cx="2724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19050</xdr:rowOff>
    </xdr:from>
    <xdr:to>
      <xdr:col>12</xdr:col>
      <xdr:colOff>647700</xdr:colOff>
      <xdr:row>11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943225" y="2219325"/>
          <a:ext cx="35718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Y38"/>
  <sheetViews>
    <sheetView showGridLines="0" tabSelected="1" view="pageBreakPreview" zoomScaleNormal="100" zoomScaleSheetLayoutView="100" workbookViewId="0">
      <selection activeCell="B2" sqref="B2"/>
    </sheetView>
  </sheetViews>
  <sheetFormatPr defaultRowHeight="20.100000000000001" customHeight="1"/>
  <cols>
    <col min="1" max="1" width="6.625" style="22" customWidth="1"/>
    <col min="2" max="2" width="46.5" customWidth="1"/>
    <col min="3" max="16" width="5.625" customWidth="1"/>
    <col min="17" max="17" width="15.25" bestFit="1" customWidth="1"/>
    <col min="18" max="18" width="16.625" customWidth="1"/>
  </cols>
  <sheetData>
    <row r="1" spans="1:25" s="38" customFormat="1" ht="24.95" customHeight="1">
      <c r="A1" s="67" t="s">
        <v>44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T1" s="41"/>
      <c r="U1" s="41"/>
      <c r="V1" s="41"/>
      <c r="W1" s="41"/>
      <c r="X1" s="41"/>
      <c r="Y1" s="41"/>
    </row>
    <row r="2" spans="1:25" ht="20.100000000000001" customHeight="1">
      <c r="A2" s="60" t="s">
        <v>15</v>
      </c>
      <c r="B2" s="27"/>
      <c r="C2" s="27"/>
      <c r="D2" s="27"/>
      <c r="E2" s="27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T2" s="42"/>
      <c r="U2" s="42"/>
      <c r="V2" s="42"/>
      <c r="W2" s="42"/>
      <c r="X2" s="42"/>
      <c r="Y2" s="42"/>
    </row>
    <row r="3" spans="1:25" ht="20.100000000000001" customHeight="1" thickBot="1">
      <c r="A3" s="33" t="s">
        <v>16</v>
      </c>
      <c r="B3" s="33" t="s">
        <v>19</v>
      </c>
      <c r="C3" s="87" t="s">
        <v>31</v>
      </c>
      <c r="D3" s="88"/>
      <c r="E3" s="88"/>
      <c r="F3" s="88"/>
      <c r="G3" s="88"/>
      <c r="H3" s="88"/>
      <c r="I3" s="88"/>
      <c r="J3" s="93" t="s">
        <v>20</v>
      </c>
      <c r="K3" s="94"/>
      <c r="L3" s="94"/>
      <c r="M3" s="94"/>
      <c r="N3" s="94"/>
      <c r="O3" s="94"/>
      <c r="P3" s="95"/>
      <c r="T3" s="42"/>
      <c r="U3" s="42"/>
      <c r="V3" s="42"/>
      <c r="W3" s="42"/>
      <c r="X3" s="42"/>
      <c r="Y3" s="42"/>
    </row>
    <row r="4" spans="1:25" ht="20.100000000000001" customHeight="1" thickTop="1">
      <c r="A4" s="32">
        <v>1</v>
      </c>
      <c r="B4" s="39" t="s">
        <v>37</v>
      </c>
      <c r="C4" s="89" t="s">
        <v>47</v>
      </c>
      <c r="D4" s="90"/>
      <c r="E4" s="90"/>
      <c r="F4" s="90"/>
      <c r="G4" s="90"/>
      <c r="H4" s="90"/>
      <c r="I4" s="90"/>
      <c r="J4" s="102"/>
      <c r="K4" s="103"/>
      <c r="L4" s="103"/>
      <c r="M4" s="103"/>
      <c r="N4" s="103"/>
      <c r="O4" s="103"/>
      <c r="P4" s="104"/>
      <c r="T4" s="42"/>
      <c r="U4" s="42"/>
      <c r="V4" s="42"/>
      <c r="W4" s="42"/>
      <c r="X4" s="42"/>
      <c r="Y4" s="42"/>
    </row>
    <row r="5" spans="1:25" ht="20.100000000000001" customHeight="1">
      <c r="A5" s="31">
        <v>2</v>
      </c>
      <c r="B5" s="40" t="s">
        <v>32</v>
      </c>
      <c r="C5" s="77" t="s">
        <v>24</v>
      </c>
      <c r="D5" s="78">
        <v>6</v>
      </c>
      <c r="E5" s="78" t="s">
        <v>25</v>
      </c>
      <c r="F5" s="78">
        <v>7</v>
      </c>
      <c r="G5" s="79" t="s">
        <v>26</v>
      </c>
      <c r="H5" s="79">
        <v>1</v>
      </c>
      <c r="I5" s="78" t="s">
        <v>27</v>
      </c>
      <c r="J5" s="49" t="s">
        <v>24</v>
      </c>
      <c r="K5" s="75"/>
      <c r="L5" s="50" t="s">
        <v>25</v>
      </c>
      <c r="M5" s="75"/>
      <c r="N5" s="51" t="s">
        <v>26</v>
      </c>
      <c r="O5" s="76"/>
      <c r="P5" s="57" t="s">
        <v>27</v>
      </c>
      <c r="T5" s="42"/>
      <c r="U5" s="42"/>
      <c r="V5" s="42"/>
      <c r="W5" s="42"/>
      <c r="X5" s="42"/>
      <c r="Y5" s="42"/>
    </row>
    <row r="6" spans="1:25" ht="20.100000000000001" customHeight="1">
      <c r="A6" s="31">
        <v>3</v>
      </c>
      <c r="B6" s="40" t="s">
        <v>33</v>
      </c>
      <c r="C6" s="91" t="s">
        <v>46</v>
      </c>
      <c r="D6" s="92"/>
      <c r="E6" s="92"/>
      <c r="F6" s="92"/>
      <c r="G6" s="92"/>
      <c r="H6" s="92"/>
      <c r="I6" s="92"/>
      <c r="J6" s="105"/>
      <c r="K6" s="106"/>
      <c r="L6" s="106"/>
      <c r="M6" s="106"/>
      <c r="N6" s="106"/>
      <c r="O6" s="106"/>
      <c r="P6" s="107"/>
      <c r="T6" s="42"/>
      <c r="U6" s="42"/>
      <c r="V6" s="42"/>
      <c r="W6" s="42"/>
      <c r="X6" s="42"/>
      <c r="Y6" s="42"/>
    </row>
    <row r="7" spans="1:25" ht="20.100000000000001" customHeight="1">
      <c r="A7" s="32">
        <v>4</v>
      </c>
      <c r="B7" s="40" t="s">
        <v>34</v>
      </c>
      <c r="C7" s="91" t="s">
        <v>36</v>
      </c>
      <c r="D7" s="92"/>
      <c r="E7" s="92"/>
      <c r="F7" s="92"/>
      <c r="G7" s="92"/>
      <c r="H7" s="92"/>
      <c r="I7" s="92"/>
      <c r="J7" s="108"/>
      <c r="K7" s="109"/>
      <c r="L7" s="109"/>
      <c r="M7" s="109"/>
      <c r="N7" s="109"/>
      <c r="O7" s="109"/>
      <c r="P7" s="110"/>
      <c r="T7" s="42"/>
      <c r="U7" s="42"/>
      <c r="V7" s="42"/>
      <c r="W7" s="42"/>
      <c r="X7" s="42"/>
      <c r="Y7" s="42"/>
    </row>
    <row r="8" spans="1:25" ht="20.100000000000001" customHeight="1">
      <c r="A8" s="31">
        <v>5</v>
      </c>
      <c r="B8" s="40" t="s">
        <v>35</v>
      </c>
      <c r="C8" s="91" t="s">
        <v>22</v>
      </c>
      <c r="D8" s="92"/>
      <c r="E8" s="92"/>
      <c r="F8" s="92"/>
      <c r="G8" s="92"/>
      <c r="H8" s="92"/>
      <c r="I8" s="92"/>
      <c r="J8" s="108"/>
      <c r="K8" s="109"/>
      <c r="L8" s="109"/>
      <c r="M8" s="109"/>
      <c r="N8" s="109"/>
      <c r="O8" s="109"/>
      <c r="P8" s="110"/>
      <c r="T8" s="42"/>
      <c r="U8" s="42"/>
      <c r="V8" s="42"/>
      <c r="W8" s="42"/>
      <c r="X8" s="42"/>
      <c r="Y8" s="42"/>
    </row>
    <row r="9" spans="1:25" ht="35.25" customHeight="1">
      <c r="A9" s="32">
        <v>6</v>
      </c>
      <c r="B9" s="64" t="s">
        <v>41</v>
      </c>
      <c r="C9" s="114">
        <v>900000</v>
      </c>
      <c r="D9" s="115"/>
      <c r="E9" s="115"/>
      <c r="F9" s="115"/>
      <c r="G9" s="115"/>
      <c r="H9" s="115"/>
      <c r="I9" s="116"/>
      <c r="J9" s="99"/>
      <c r="K9" s="100"/>
      <c r="L9" s="100"/>
      <c r="M9" s="100"/>
      <c r="N9" s="100"/>
      <c r="O9" s="100"/>
      <c r="P9" s="101"/>
      <c r="T9" s="42"/>
      <c r="U9" s="42"/>
      <c r="V9" s="42"/>
      <c r="W9" s="42"/>
      <c r="X9" s="42"/>
      <c r="Y9" s="42"/>
    </row>
    <row r="10" spans="1:25" ht="20.100000000000001" customHeight="1">
      <c r="A10" s="31">
        <v>7</v>
      </c>
      <c r="B10" s="40" t="s">
        <v>39</v>
      </c>
      <c r="C10" s="114">
        <v>0</v>
      </c>
      <c r="D10" s="115"/>
      <c r="E10" s="115"/>
      <c r="F10" s="115"/>
      <c r="G10" s="115"/>
      <c r="H10" s="115"/>
      <c r="I10" s="116"/>
      <c r="J10" s="114">
        <v>0</v>
      </c>
      <c r="K10" s="115"/>
      <c r="L10" s="115"/>
      <c r="M10" s="115"/>
      <c r="N10" s="115"/>
      <c r="O10" s="115"/>
      <c r="P10" s="116"/>
      <c r="T10" s="42"/>
      <c r="U10" s="42"/>
      <c r="V10" s="42"/>
      <c r="W10" s="42"/>
      <c r="X10" s="42"/>
      <c r="Y10" s="42"/>
    </row>
    <row r="11" spans="1:25" ht="20.100000000000001" customHeight="1">
      <c r="A11" s="63"/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T11" s="42"/>
      <c r="U11" s="42"/>
      <c r="V11" s="42"/>
      <c r="W11" s="42"/>
      <c r="X11" s="42"/>
      <c r="Y11" s="42"/>
    </row>
    <row r="12" spans="1:25" ht="20.100000000000001" customHeight="1">
      <c r="A12" s="60" t="s">
        <v>18</v>
      </c>
      <c r="P12" s="58" t="s">
        <v>38</v>
      </c>
      <c r="Q12" s="58"/>
    </row>
    <row r="13" spans="1:25" ht="27.75" thickBot="1">
      <c r="A13" s="33" t="s">
        <v>16</v>
      </c>
      <c r="B13" s="93" t="s">
        <v>49</v>
      </c>
      <c r="C13" s="94"/>
      <c r="D13" s="94"/>
      <c r="E13" s="94"/>
      <c r="F13" s="94"/>
      <c r="G13" s="94"/>
      <c r="H13" s="94"/>
      <c r="I13" s="95"/>
      <c r="J13" s="96" t="s">
        <v>42</v>
      </c>
      <c r="K13" s="94"/>
      <c r="L13" s="94"/>
      <c r="M13" s="94"/>
      <c r="N13" s="94"/>
      <c r="O13" s="94"/>
      <c r="P13" s="94"/>
      <c r="Q13" s="61" t="s">
        <v>40</v>
      </c>
      <c r="R13" s="74" t="s">
        <v>43</v>
      </c>
    </row>
    <row r="14" spans="1:25" ht="20.100000000000001" customHeight="1" thickTop="1">
      <c r="A14" s="80" t="s">
        <v>17</v>
      </c>
      <c r="B14" s="117" t="s">
        <v>50</v>
      </c>
      <c r="C14" s="118"/>
      <c r="D14" s="118"/>
      <c r="E14" s="118"/>
      <c r="F14" s="118"/>
      <c r="G14" s="118"/>
      <c r="H14" s="118"/>
      <c r="I14" s="119"/>
      <c r="J14" s="97">
        <v>450000</v>
      </c>
      <c r="K14" s="98"/>
      <c r="L14" s="98"/>
      <c r="M14" s="98"/>
      <c r="N14" s="98"/>
      <c r="O14" s="98"/>
      <c r="P14" s="98"/>
      <c r="Q14" s="81" t="str">
        <f>IF(J14=R14,"○","×")</f>
        <v>○</v>
      </c>
      <c r="R14" s="73">
        <f>ROUNDDOWN(J14,-3)</f>
        <v>450000</v>
      </c>
    </row>
    <row r="15" spans="1:25" ht="20.100000000000001" customHeight="1">
      <c r="A15" s="31">
        <v>1</v>
      </c>
      <c r="B15" s="84"/>
      <c r="C15" s="85"/>
      <c r="D15" s="85"/>
      <c r="E15" s="85"/>
      <c r="F15" s="85"/>
      <c r="G15" s="85"/>
      <c r="H15" s="85"/>
      <c r="I15" s="86"/>
      <c r="J15" s="99"/>
      <c r="K15" s="100"/>
      <c r="L15" s="100"/>
      <c r="M15" s="100"/>
      <c r="N15" s="100"/>
      <c r="O15" s="100"/>
      <c r="P15" s="101"/>
      <c r="Q15" s="62" t="str">
        <f>IF(J15=R15,"○","×")</f>
        <v>○</v>
      </c>
      <c r="R15" s="72">
        <f t="shared" ref="R15" si="0">ROUNDDOWN(J15,-3)</f>
        <v>0</v>
      </c>
    </row>
    <row r="16" spans="1:25" ht="20.100000000000001" customHeight="1">
      <c r="A16" s="31">
        <v>2</v>
      </c>
      <c r="B16" s="84"/>
      <c r="C16" s="85"/>
      <c r="D16" s="85"/>
      <c r="E16" s="85"/>
      <c r="F16" s="85"/>
      <c r="G16" s="85"/>
      <c r="H16" s="85"/>
      <c r="I16" s="86"/>
      <c r="J16" s="99"/>
      <c r="K16" s="100"/>
      <c r="L16" s="100"/>
      <c r="M16" s="100"/>
      <c r="N16" s="100"/>
      <c r="O16" s="100"/>
      <c r="P16" s="101"/>
      <c r="Q16" s="62" t="str">
        <f t="shared" ref="Q16:Q34" si="1">IF(J16=R16,"○","×")</f>
        <v>○</v>
      </c>
      <c r="R16" s="72">
        <f t="shared" ref="R16:R34" si="2">ROUNDDOWN(J16,-3)</f>
        <v>0</v>
      </c>
    </row>
    <row r="17" spans="1:18" ht="20.100000000000001" customHeight="1">
      <c r="A17" s="31">
        <v>3</v>
      </c>
      <c r="B17" s="84"/>
      <c r="C17" s="85"/>
      <c r="D17" s="85"/>
      <c r="E17" s="85"/>
      <c r="F17" s="85"/>
      <c r="G17" s="85"/>
      <c r="H17" s="85"/>
      <c r="I17" s="86"/>
      <c r="J17" s="99"/>
      <c r="K17" s="100"/>
      <c r="L17" s="100"/>
      <c r="M17" s="100"/>
      <c r="N17" s="100"/>
      <c r="O17" s="100"/>
      <c r="P17" s="101"/>
      <c r="Q17" s="62" t="str">
        <f t="shared" si="1"/>
        <v>○</v>
      </c>
      <c r="R17" s="72">
        <f t="shared" si="2"/>
        <v>0</v>
      </c>
    </row>
    <row r="18" spans="1:18" ht="20.100000000000001" customHeight="1">
      <c r="A18" s="31">
        <v>4</v>
      </c>
      <c r="B18" s="84"/>
      <c r="C18" s="85"/>
      <c r="D18" s="85"/>
      <c r="E18" s="85"/>
      <c r="F18" s="85"/>
      <c r="G18" s="85"/>
      <c r="H18" s="85"/>
      <c r="I18" s="86"/>
      <c r="J18" s="99"/>
      <c r="K18" s="100"/>
      <c r="L18" s="100"/>
      <c r="M18" s="100"/>
      <c r="N18" s="100"/>
      <c r="O18" s="100"/>
      <c r="P18" s="101"/>
      <c r="Q18" s="62" t="str">
        <f t="shared" si="1"/>
        <v>○</v>
      </c>
      <c r="R18" s="72">
        <f t="shared" si="2"/>
        <v>0</v>
      </c>
    </row>
    <row r="19" spans="1:18" ht="20.100000000000001" customHeight="1">
      <c r="A19" s="31">
        <v>5</v>
      </c>
      <c r="B19" s="84"/>
      <c r="C19" s="85"/>
      <c r="D19" s="85"/>
      <c r="E19" s="85"/>
      <c r="F19" s="85"/>
      <c r="G19" s="85"/>
      <c r="H19" s="85"/>
      <c r="I19" s="86"/>
      <c r="J19" s="99"/>
      <c r="K19" s="100"/>
      <c r="L19" s="100"/>
      <c r="M19" s="100"/>
      <c r="N19" s="100"/>
      <c r="O19" s="100"/>
      <c r="P19" s="101"/>
      <c r="Q19" s="62" t="str">
        <f t="shared" si="1"/>
        <v>○</v>
      </c>
      <c r="R19" s="72">
        <f t="shared" si="2"/>
        <v>0</v>
      </c>
    </row>
    <row r="20" spans="1:18" ht="20.100000000000001" customHeight="1">
      <c r="A20" s="31">
        <v>6</v>
      </c>
      <c r="B20" s="84"/>
      <c r="C20" s="85"/>
      <c r="D20" s="85"/>
      <c r="E20" s="85"/>
      <c r="F20" s="85"/>
      <c r="G20" s="85"/>
      <c r="H20" s="85"/>
      <c r="I20" s="86"/>
      <c r="J20" s="99"/>
      <c r="K20" s="100"/>
      <c r="L20" s="100"/>
      <c r="M20" s="100"/>
      <c r="N20" s="100"/>
      <c r="O20" s="100"/>
      <c r="P20" s="101"/>
      <c r="Q20" s="62" t="str">
        <f t="shared" si="1"/>
        <v>○</v>
      </c>
      <c r="R20" s="72">
        <f t="shared" si="2"/>
        <v>0</v>
      </c>
    </row>
    <row r="21" spans="1:18" ht="20.100000000000001" customHeight="1">
      <c r="A21" s="31">
        <v>7</v>
      </c>
      <c r="B21" s="84"/>
      <c r="C21" s="85"/>
      <c r="D21" s="85"/>
      <c r="E21" s="85"/>
      <c r="F21" s="85"/>
      <c r="G21" s="85"/>
      <c r="H21" s="85"/>
      <c r="I21" s="86"/>
      <c r="J21" s="99"/>
      <c r="K21" s="100"/>
      <c r="L21" s="100"/>
      <c r="M21" s="100"/>
      <c r="N21" s="100"/>
      <c r="O21" s="100"/>
      <c r="P21" s="101"/>
      <c r="Q21" s="62" t="str">
        <f t="shared" si="1"/>
        <v>○</v>
      </c>
      <c r="R21" s="72">
        <f t="shared" si="2"/>
        <v>0</v>
      </c>
    </row>
    <row r="22" spans="1:18" ht="20.100000000000001" customHeight="1">
      <c r="A22" s="31">
        <v>8</v>
      </c>
      <c r="B22" s="84"/>
      <c r="C22" s="85"/>
      <c r="D22" s="85"/>
      <c r="E22" s="85"/>
      <c r="F22" s="85"/>
      <c r="G22" s="85"/>
      <c r="H22" s="85"/>
      <c r="I22" s="86"/>
      <c r="J22" s="99"/>
      <c r="K22" s="100"/>
      <c r="L22" s="100"/>
      <c r="M22" s="100"/>
      <c r="N22" s="100"/>
      <c r="O22" s="100"/>
      <c r="P22" s="101"/>
      <c r="Q22" s="62" t="str">
        <f t="shared" si="1"/>
        <v>○</v>
      </c>
      <c r="R22" s="72">
        <f t="shared" si="2"/>
        <v>0</v>
      </c>
    </row>
    <row r="23" spans="1:18" ht="20.100000000000001" customHeight="1">
      <c r="A23" s="31">
        <v>9</v>
      </c>
      <c r="B23" s="84"/>
      <c r="C23" s="85"/>
      <c r="D23" s="85"/>
      <c r="E23" s="85"/>
      <c r="F23" s="85"/>
      <c r="G23" s="85"/>
      <c r="H23" s="85"/>
      <c r="I23" s="86"/>
      <c r="J23" s="99"/>
      <c r="K23" s="100"/>
      <c r="L23" s="100"/>
      <c r="M23" s="100"/>
      <c r="N23" s="100"/>
      <c r="O23" s="100"/>
      <c r="P23" s="101"/>
      <c r="Q23" s="62" t="str">
        <f t="shared" si="1"/>
        <v>○</v>
      </c>
      <c r="R23" s="72">
        <f t="shared" si="2"/>
        <v>0</v>
      </c>
    </row>
    <row r="24" spans="1:18" ht="20.100000000000001" customHeight="1">
      <c r="A24" s="31">
        <v>10</v>
      </c>
      <c r="B24" s="84"/>
      <c r="C24" s="85"/>
      <c r="D24" s="85"/>
      <c r="E24" s="85"/>
      <c r="F24" s="85"/>
      <c r="G24" s="85"/>
      <c r="H24" s="85"/>
      <c r="I24" s="86"/>
      <c r="J24" s="99"/>
      <c r="K24" s="100"/>
      <c r="L24" s="100"/>
      <c r="M24" s="100"/>
      <c r="N24" s="100"/>
      <c r="O24" s="100"/>
      <c r="P24" s="101"/>
      <c r="Q24" s="62" t="str">
        <f t="shared" si="1"/>
        <v>○</v>
      </c>
      <c r="R24" s="72">
        <f t="shared" si="2"/>
        <v>0</v>
      </c>
    </row>
    <row r="25" spans="1:18" ht="20.100000000000001" customHeight="1">
      <c r="A25" s="31">
        <v>11</v>
      </c>
      <c r="B25" s="84"/>
      <c r="C25" s="85"/>
      <c r="D25" s="85"/>
      <c r="E25" s="85"/>
      <c r="F25" s="85"/>
      <c r="G25" s="85"/>
      <c r="H25" s="85"/>
      <c r="I25" s="86"/>
      <c r="J25" s="99"/>
      <c r="K25" s="100"/>
      <c r="L25" s="100"/>
      <c r="M25" s="100"/>
      <c r="N25" s="100"/>
      <c r="O25" s="100"/>
      <c r="P25" s="101"/>
      <c r="Q25" s="62" t="str">
        <f t="shared" si="1"/>
        <v>○</v>
      </c>
      <c r="R25" s="72">
        <f t="shared" si="2"/>
        <v>0</v>
      </c>
    </row>
    <row r="26" spans="1:18" ht="20.100000000000001" customHeight="1">
      <c r="A26" s="31">
        <v>12</v>
      </c>
      <c r="B26" s="84"/>
      <c r="C26" s="85"/>
      <c r="D26" s="85"/>
      <c r="E26" s="85"/>
      <c r="F26" s="85"/>
      <c r="G26" s="85"/>
      <c r="H26" s="85"/>
      <c r="I26" s="86"/>
      <c r="J26" s="99"/>
      <c r="K26" s="100"/>
      <c r="L26" s="100"/>
      <c r="M26" s="100"/>
      <c r="N26" s="100"/>
      <c r="O26" s="100"/>
      <c r="P26" s="101"/>
      <c r="Q26" s="62" t="str">
        <f t="shared" si="1"/>
        <v>○</v>
      </c>
      <c r="R26" s="72">
        <f t="shared" si="2"/>
        <v>0</v>
      </c>
    </row>
    <row r="27" spans="1:18" ht="20.100000000000001" customHeight="1">
      <c r="A27" s="31">
        <v>13</v>
      </c>
      <c r="B27" s="84"/>
      <c r="C27" s="85"/>
      <c r="D27" s="85"/>
      <c r="E27" s="85"/>
      <c r="F27" s="85"/>
      <c r="G27" s="85"/>
      <c r="H27" s="85"/>
      <c r="I27" s="86"/>
      <c r="J27" s="99"/>
      <c r="K27" s="100"/>
      <c r="L27" s="100"/>
      <c r="M27" s="100"/>
      <c r="N27" s="100"/>
      <c r="O27" s="100"/>
      <c r="P27" s="101"/>
      <c r="Q27" s="62" t="str">
        <f t="shared" si="1"/>
        <v>○</v>
      </c>
      <c r="R27" s="72">
        <f t="shared" si="2"/>
        <v>0</v>
      </c>
    </row>
    <row r="28" spans="1:18" ht="20.100000000000001" customHeight="1">
      <c r="A28" s="31">
        <v>14</v>
      </c>
      <c r="B28" s="84"/>
      <c r="C28" s="85"/>
      <c r="D28" s="85"/>
      <c r="E28" s="85"/>
      <c r="F28" s="85"/>
      <c r="G28" s="85"/>
      <c r="H28" s="85"/>
      <c r="I28" s="86"/>
      <c r="J28" s="99"/>
      <c r="K28" s="100"/>
      <c r="L28" s="100"/>
      <c r="M28" s="100"/>
      <c r="N28" s="100"/>
      <c r="O28" s="100"/>
      <c r="P28" s="101"/>
      <c r="Q28" s="62" t="str">
        <f t="shared" si="1"/>
        <v>○</v>
      </c>
      <c r="R28" s="72">
        <f t="shared" si="2"/>
        <v>0</v>
      </c>
    </row>
    <row r="29" spans="1:18" ht="20.100000000000001" customHeight="1">
      <c r="A29" s="31">
        <v>15</v>
      </c>
      <c r="B29" s="84"/>
      <c r="C29" s="85"/>
      <c r="D29" s="85"/>
      <c r="E29" s="85"/>
      <c r="F29" s="85"/>
      <c r="G29" s="85"/>
      <c r="H29" s="85"/>
      <c r="I29" s="86"/>
      <c r="J29" s="99"/>
      <c r="K29" s="100"/>
      <c r="L29" s="100"/>
      <c r="M29" s="100"/>
      <c r="N29" s="100"/>
      <c r="O29" s="100"/>
      <c r="P29" s="101"/>
      <c r="Q29" s="62" t="str">
        <f t="shared" si="1"/>
        <v>○</v>
      </c>
      <c r="R29" s="72">
        <f t="shared" si="2"/>
        <v>0</v>
      </c>
    </row>
    <row r="30" spans="1:18" ht="20.100000000000001" customHeight="1">
      <c r="A30" s="31">
        <v>16</v>
      </c>
      <c r="B30" s="84"/>
      <c r="C30" s="85"/>
      <c r="D30" s="85"/>
      <c r="E30" s="85"/>
      <c r="F30" s="85"/>
      <c r="G30" s="85"/>
      <c r="H30" s="85"/>
      <c r="I30" s="86"/>
      <c r="J30" s="99"/>
      <c r="K30" s="100"/>
      <c r="L30" s="100"/>
      <c r="M30" s="100"/>
      <c r="N30" s="100"/>
      <c r="O30" s="100"/>
      <c r="P30" s="101"/>
      <c r="Q30" s="62" t="str">
        <f t="shared" si="1"/>
        <v>○</v>
      </c>
      <c r="R30" s="72">
        <f t="shared" si="2"/>
        <v>0</v>
      </c>
    </row>
    <row r="31" spans="1:18" ht="20.100000000000001" customHeight="1">
      <c r="A31" s="31">
        <v>17</v>
      </c>
      <c r="B31" s="84"/>
      <c r="C31" s="85"/>
      <c r="D31" s="85"/>
      <c r="E31" s="85"/>
      <c r="F31" s="85"/>
      <c r="G31" s="85"/>
      <c r="H31" s="85"/>
      <c r="I31" s="86"/>
      <c r="J31" s="99"/>
      <c r="K31" s="100"/>
      <c r="L31" s="100"/>
      <c r="M31" s="100"/>
      <c r="N31" s="100"/>
      <c r="O31" s="100"/>
      <c r="P31" s="101"/>
      <c r="Q31" s="62" t="str">
        <f t="shared" si="1"/>
        <v>○</v>
      </c>
      <c r="R31" s="72">
        <f t="shared" si="2"/>
        <v>0</v>
      </c>
    </row>
    <row r="32" spans="1:18" ht="20.100000000000001" customHeight="1">
      <c r="A32" s="31">
        <v>18</v>
      </c>
      <c r="B32" s="84"/>
      <c r="C32" s="85"/>
      <c r="D32" s="85"/>
      <c r="E32" s="85"/>
      <c r="F32" s="85"/>
      <c r="G32" s="85"/>
      <c r="H32" s="85"/>
      <c r="I32" s="86"/>
      <c r="J32" s="99"/>
      <c r="K32" s="100"/>
      <c r="L32" s="100"/>
      <c r="M32" s="100"/>
      <c r="N32" s="100"/>
      <c r="O32" s="100"/>
      <c r="P32" s="101"/>
      <c r="Q32" s="62" t="str">
        <f t="shared" si="1"/>
        <v>○</v>
      </c>
      <c r="R32" s="72">
        <f t="shared" si="2"/>
        <v>0</v>
      </c>
    </row>
    <row r="33" spans="1:18" ht="20.100000000000001" customHeight="1">
      <c r="A33" s="31">
        <v>19</v>
      </c>
      <c r="B33" s="84"/>
      <c r="C33" s="85"/>
      <c r="D33" s="85"/>
      <c r="E33" s="85"/>
      <c r="F33" s="85"/>
      <c r="G33" s="85"/>
      <c r="H33" s="85"/>
      <c r="I33" s="86"/>
      <c r="J33" s="99"/>
      <c r="K33" s="100"/>
      <c r="L33" s="100"/>
      <c r="M33" s="100"/>
      <c r="N33" s="100"/>
      <c r="O33" s="100"/>
      <c r="P33" s="101"/>
      <c r="Q33" s="62" t="str">
        <f t="shared" si="1"/>
        <v>○</v>
      </c>
      <c r="R33" s="72">
        <f t="shared" si="2"/>
        <v>0</v>
      </c>
    </row>
    <row r="34" spans="1:18" ht="20.100000000000001" customHeight="1">
      <c r="A34" s="31">
        <v>20</v>
      </c>
      <c r="B34" s="84"/>
      <c r="C34" s="85"/>
      <c r="D34" s="85"/>
      <c r="E34" s="85"/>
      <c r="F34" s="85"/>
      <c r="G34" s="85"/>
      <c r="H34" s="85"/>
      <c r="I34" s="86"/>
      <c r="J34" s="99"/>
      <c r="K34" s="100"/>
      <c r="L34" s="100"/>
      <c r="M34" s="100"/>
      <c r="N34" s="100"/>
      <c r="O34" s="100"/>
      <c r="P34" s="101"/>
      <c r="Q34" s="62" t="str">
        <f t="shared" si="1"/>
        <v>○</v>
      </c>
      <c r="R34" s="72">
        <f t="shared" si="2"/>
        <v>0</v>
      </c>
    </row>
    <row r="35" spans="1:18" ht="20.100000000000001" customHeight="1">
      <c r="I35" s="45" t="s">
        <v>23</v>
      </c>
      <c r="J35" s="113">
        <f>SUM(J15:P34)</f>
        <v>0</v>
      </c>
      <c r="K35" s="113"/>
      <c r="L35" s="113"/>
      <c r="M35" s="113"/>
      <c r="N35" s="113"/>
      <c r="O35" s="113"/>
      <c r="P35" s="113"/>
    </row>
    <row r="36" spans="1:18" ht="20.100000000000001" customHeight="1">
      <c r="I36" s="68" t="s">
        <v>45</v>
      </c>
      <c r="J36" s="111">
        <f>ROUNDDOWN(J9/2,-3)</f>
        <v>0</v>
      </c>
      <c r="K36" s="112"/>
      <c r="L36" s="112"/>
      <c r="M36" s="112"/>
      <c r="N36" s="112"/>
      <c r="O36" s="112"/>
      <c r="P36" s="112"/>
      <c r="Q36" s="69" t="str">
        <f>IF(J35&lt;=J36,"○","×")</f>
        <v>○</v>
      </c>
    </row>
    <row r="37" spans="1:18" ht="20.100000000000001" customHeight="1">
      <c r="I37" s="15"/>
    </row>
    <row r="38" spans="1:18" ht="20.100000000000001" customHeight="1">
      <c r="J38" s="70"/>
    </row>
  </sheetData>
  <sheetProtection algorithmName="SHA-512" hashValue="BHturEXS/HoifIULlzpszjmeprlMBedtwy30YC9y1lbNyosijkdO7WXEAlRnXgwDYbqPYgx9or5sl9gkRC+jzA==" saltValue="Qfsd5bmrye5f/DdpH1SRNw==" spinCount="100000" sheet="1" objects="1" scenarios="1"/>
  <mergeCells count="60">
    <mergeCell ref="B34:I34"/>
    <mergeCell ref="B14:I14"/>
    <mergeCell ref="B29:I29"/>
    <mergeCell ref="B30:I30"/>
    <mergeCell ref="B31:I31"/>
    <mergeCell ref="B32:I32"/>
    <mergeCell ref="B33:I33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J16:P16"/>
    <mergeCell ref="J36:P36"/>
    <mergeCell ref="J35:P35"/>
    <mergeCell ref="C9:I9"/>
    <mergeCell ref="C10:I10"/>
    <mergeCell ref="J9:P9"/>
    <mergeCell ref="J10:P10"/>
    <mergeCell ref="J29:P29"/>
    <mergeCell ref="J30:P30"/>
    <mergeCell ref="J31:P31"/>
    <mergeCell ref="J32:P32"/>
    <mergeCell ref="J33:P33"/>
    <mergeCell ref="J34:P34"/>
    <mergeCell ref="J23:P23"/>
    <mergeCell ref="J24:P24"/>
    <mergeCell ref="J25:P25"/>
    <mergeCell ref="J26:P26"/>
    <mergeCell ref="J27:P27"/>
    <mergeCell ref="J28:P28"/>
    <mergeCell ref="J17:P17"/>
    <mergeCell ref="J18:P18"/>
    <mergeCell ref="J19:P19"/>
    <mergeCell ref="J20:P20"/>
    <mergeCell ref="J21:P21"/>
    <mergeCell ref="J22:P22"/>
    <mergeCell ref="J13:P13"/>
    <mergeCell ref="J14:P14"/>
    <mergeCell ref="J15:P15"/>
    <mergeCell ref="J3:P3"/>
    <mergeCell ref="J4:P4"/>
    <mergeCell ref="J6:P6"/>
    <mergeCell ref="J7:P7"/>
    <mergeCell ref="J8:P8"/>
    <mergeCell ref="B19:I19"/>
    <mergeCell ref="C3:I3"/>
    <mergeCell ref="C4:I4"/>
    <mergeCell ref="C6:I6"/>
    <mergeCell ref="C7:I7"/>
    <mergeCell ref="C8:I8"/>
    <mergeCell ref="B13:I13"/>
    <mergeCell ref="B15:I15"/>
    <mergeCell ref="B16:I16"/>
    <mergeCell ref="B17:I17"/>
    <mergeCell ref="B18:I18"/>
  </mergeCells>
  <phoneticPr fontId="13"/>
  <conditionalFormatting sqref="J15:Q15">
    <cfRule type="expression" dxfId="2" priority="3">
      <formula>$Q15="×"</formula>
    </cfRule>
  </conditionalFormatting>
  <conditionalFormatting sqref="J16:Q34 Q36">
    <cfRule type="expression" dxfId="1" priority="2">
      <formula>$Q16="×"</formula>
    </cfRule>
  </conditionalFormatting>
  <conditionalFormatting sqref="J35:P35">
    <cfRule type="expression" dxfId="0" priority="1">
      <formula>Q36="×"</formula>
    </cfRule>
  </conditionalFormatting>
  <dataValidations count="2">
    <dataValidation allowBlank="1" showInputMessage="1" showErrorMessage="1" prompt="「交付決定通知書」に記載された_x000a_交付決定額を入力してください。" sqref="J9:P9" xr:uid="{00000000-0002-0000-0000-000000000000}"/>
    <dataValidation allowBlank="1" showInputMessage="1" showErrorMessage="1" prompt="千円未満は切り捨てになるよう、_x000a_金額を入力してください。" sqref="J15:P34" xr:uid="{00000000-0002-0000-0000-000001000000}"/>
  </dataValidations>
  <pageMargins left="0.7" right="0.7" top="0.75" bottom="0.75" header="0.3" footer="0.3"/>
  <pageSetup paperSize="9" scale="5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ドロップダウンリスト!$A$2:$A$3</xm:f>
          </x14:formula1>
          <xm:sqref>D5 K5</xm:sqref>
        </x14:dataValidation>
        <x14:dataValidation type="list" allowBlank="1" showInputMessage="1" showErrorMessage="1" xr:uid="{00000000-0002-0000-0000-000003000000}">
          <x14:formula1>
            <xm:f>ドロップダウンリスト!$B$2:$B$13</xm:f>
          </x14:formula1>
          <xm:sqref>F5 M5</xm:sqref>
        </x14:dataValidation>
        <x14:dataValidation type="list" allowBlank="1" showInputMessage="1" showErrorMessage="1" xr:uid="{00000000-0002-0000-0000-000004000000}">
          <x14:formula1>
            <xm:f>ドロップダウンリスト!$C$2:$C$32</xm:f>
          </x14:formula1>
          <xm:sqref>H5 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R49"/>
  <sheetViews>
    <sheetView showGridLines="0" view="pageBreakPreview" zoomScaleNormal="100" zoomScaleSheetLayoutView="100" workbookViewId="0">
      <selection activeCell="S47" sqref="S47:S48"/>
    </sheetView>
  </sheetViews>
  <sheetFormatPr defaultRowHeight="13.5"/>
  <cols>
    <col min="1" max="1" width="9.625" customWidth="1"/>
    <col min="2" max="2" width="10.625" customWidth="1"/>
    <col min="3" max="3" width="15.625" style="22" customWidth="1"/>
    <col min="4" max="4" width="10.625" customWidth="1"/>
    <col min="5" max="5" width="8.625" customWidth="1"/>
    <col min="6" max="6" width="9.625" customWidth="1"/>
    <col min="7" max="7" width="4.625" customWidth="1"/>
    <col min="8" max="13" width="3.625" customWidth="1"/>
  </cols>
  <sheetData>
    <row r="1" spans="1:14" ht="15.95" customHeight="1">
      <c r="A1" s="25" t="s">
        <v>51</v>
      </c>
    </row>
    <row r="2" spans="1:14" ht="15.95" customHeight="1">
      <c r="A2" s="25"/>
    </row>
    <row r="3" spans="1:14" ht="15.95" customHeight="1">
      <c r="A3" s="16"/>
      <c r="G3" s="121">
        <f>入力シート!J4</f>
        <v>0</v>
      </c>
      <c r="H3" s="121"/>
      <c r="I3" s="121"/>
      <c r="J3" s="121"/>
      <c r="K3" s="121"/>
      <c r="L3" s="121"/>
      <c r="M3" s="121"/>
    </row>
    <row r="4" spans="1:14" ht="15.95" customHeight="1">
      <c r="A4" s="17"/>
      <c r="G4" s="47" t="s">
        <v>24</v>
      </c>
      <c r="H4" s="47">
        <f>入力シート!K5</f>
        <v>0</v>
      </c>
      <c r="I4" s="48" t="s">
        <v>25</v>
      </c>
      <c r="J4" s="47">
        <f>入力シート!M5</f>
        <v>0</v>
      </c>
      <c r="K4" s="48" t="s">
        <v>26</v>
      </c>
      <c r="L4" s="47">
        <f>入力シート!O5</f>
        <v>0</v>
      </c>
      <c r="M4" s="48" t="s">
        <v>27</v>
      </c>
    </row>
    <row r="5" spans="1:14" ht="15.95" customHeight="1">
      <c r="A5" s="17"/>
      <c r="M5" s="17"/>
    </row>
    <row r="6" spans="1:14" ht="15.95" customHeight="1">
      <c r="A6" s="18"/>
    </row>
    <row r="7" spans="1:14" ht="15.95" customHeight="1">
      <c r="A7" s="25" t="s">
        <v>4</v>
      </c>
    </row>
    <row r="8" spans="1:14" ht="15.95" customHeight="1">
      <c r="A8" s="25"/>
    </row>
    <row r="9" spans="1:14" ht="15.95" customHeight="1">
      <c r="A9" s="25"/>
    </row>
    <row r="10" spans="1:14" ht="30" customHeight="1">
      <c r="A10" s="20"/>
      <c r="F10" s="128">
        <f>入力シート!J6</f>
        <v>0</v>
      </c>
      <c r="G10" s="128"/>
      <c r="H10" s="128"/>
      <c r="I10" s="128"/>
      <c r="J10" s="128"/>
      <c r="K10" s="128"/>
      <c r="L10" s="128"/>
      <c r="M10" s="128"/>
    </row>
    <row r="11" spans="1:14" ht="15.95" customHeight="1">
      <c r="A11" s="20"/>
      <c r="E11" s="25" t="s">
        <v>21</v>
      </c>
      <c r="F11" s="120">
        <f>入力シート!J7</f>
        <v>0</v>
      </c>
      <c r="G11" s="120"/>
      <c r="H11" s="120"/>
      <c r="I11" s="120">
        <f>入力シート!J8</f>
        <v>0</v>
      </c>
      <c r="J11" s="120"/>
      <c r="K11" s="120"/>
      <c r="L11" s="120"/>
      <c r="M11" s="120"/>
      <c r="N11" s="29"/>
    </row>
    <row r="12" spans="1:14" ht="15.95" customHeight="1">
      <c r="A12" s="21"/>
      <c r="G12" s="21"/>
    </row>
    <row r="13" spans="1:14" ht="15.95" customHeight="1">
      <c r="A13" s="20"/>
    </row>
    <row r="14" spans="1:14" ht="15.95" customHeight="1">
      <c r="A14" s="20"/>
    </row>
    <row r="15" spans="1:14" ht="15.95" customHeight="1">
      <c r="A15" s="23"/>
      <c r="C15" s="83" t="s">
        <v>56</v>
      </c>
      <c r="D15" s="34" t="s">
        <v>52</v>
      </c>
      <c r="E15" s="34"/>
      <c r="F15" s="34"/>
      <c r="G15" s="34"/>
    </row>
    <row r="16" spans="1:14" ht="15.95" customHeight="1">
      <c r="A16" s="23"/>
      <c r="C16" s="23"/>
      <c r="E16" s="23"/>
    </row>
    <row r="17" spans="1:14" ht="15.95" customHeight="1">
      <c r="A17" s="20"/>
    </row>
    <row r="18" spans="1:14" ht="14.1" customHeight="1">
      <c r="A18" s="43"/>
      <c r="B18" s="129" t="s">
        <v>53</v>
      </c>
      <c r="C18" s="129"/>
      <c r="D18" s="129"/>
      <c r="E18" s="129"/>
      <c r="F18" s="129"/>
      <c r="G18" s="129"/>
      <c r="H18" s="129"/>
      <c r="I18" s="129"/>
      <c r="J18" s="129"/>
      <c r="K18" s="129"/>
      <c r="L18" s="44"/>
      <c r="M18" s="43"/>
      <c r="N18" s="30"/>
    </row>
    <row r="19" spans="1:14" ht="14.1" customHeight="1">
      <c r="A19" s="43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44"/>
      <c r="M19" s="43"/>
      <c r="N19" s="30"/>
    </row>
    <row r="20" spans="1:14" ht="14.1" customHeight="1">
      <c r="A20" s="43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44"/>
      <c r="M20" s="43"/>
      <c r="N20" s="30"/>
    </row>
    <row r="21" spans="1:14" ht="14.1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30"/>
    </row>
    <row r="22" spans="1:14">
      <c r="A22" s="20"/>
    </row>
    <row r="23" spans="1:14">
      <c r="A23" s="20"/>
    </row>
    <row r="24" spans="1:14">
      <c r="A24" s="20"/>
    </row>
    <row r="25" spans="1:14">
      <c r="A25" s="20"/>
    </row>
    <row r="26" spans="1:14">
      <c r="A26" s="23"/>
      <c r="E26" s="23" t="s">
        <v>5</v>
      </c>
    </row>
    <row r="27" spans="1:14">
      <c r="A27" s="20"/>
    </row>
    <row r="28" spans="1:14">
      <c r="A28" s="20"/>
    </row>
    <row r="29" spans="1:14">
      <c r="A29" s="20"/>
    </row>
    <row r="30" spans="1:14">
      <c r="A30" s="24"/>
      <c r="C30" s="15" t="s">
        <v>14</v>
      </c>
      <c r="D30" s="127">
        <f>D38</f>
        <v>0</v>
      </c>
      <c r="E30" s="127"/>
      <c r="F30" s="127"/>
      <c r="G30" t="s">
        <v>12</v>
      </c>
    </row>
    <row r="31" spans="1:14">
      <c r="A31" s="20"/>
    </row>
    <row r="32" spans="1:14">
      <c r="A32" s="20"/>
    </row>
    <row r="33" spans="1:18">
      <c r="A33" s="20"/>
    </row>
    <row r="34" spans="1:18">
      <c r="A34" s="20"/>
    </row>
    <row r="35" spans="1:18" ht="14.25" thickBot="1">
      <c r="A35" s="14"/>
      <c r="B35" s="124" t="s">
        <v>6</v>
      </c>
      <c r="C35" s="124"/>
    </row>
    <row r="36" spans="1:18" ht="24.95" customHeight="1" thickBot="1">
      <c r="A36" s="26"/>
      <c r="B36" s="125" t="s">
        <v>7</v>
      </c>
      <c r="C36" s="125"/>
      <c r="D36" s="122">
        <f>入力シート!J9</f>
        <v>0</v>
      </c>
      <c r="E36" s="122"/>
      <c r="F36" s="122"/>
      <c r="G36" s="122"/>
      <c r="H36" s="37" t="s">
        <v>12</v>
      </c>
      <c r="I36" s="46"/>
      <c r="J36" s="46"/>
      <c r="K36" s="46"/>
      <c r="L36" s="46"/>
    </row>
    <row r="37" spans="1:18" ht="24.95" customHeight="1" thickBot="1">
      <c r="A37" s="26"/>
      <c r="B37" s="125" t="s">
        <v>8</v>
      </c>
      <c r="C37" s="125"/>
      <c r="D37" s="126">
        <f>入力シート!J10</f>
        <v>0</v>
      </c>
      <c r="E37" s="122"/>
      <c r="F37" s="122"/>
      <c r="G37" s="122"/>
      <c r="H37" s="37" t="s">
        <v>12</v>
      </c>
      <c r="I37" s="46"/>
      <c r="J37" s="46"/>
      <c r="K37" s="46"/>
      <c r="L37" s="46"/>
      <c r="R37" s="27"/>
    </row>
    <row r="38" spans="1:18" ht="24.95" customHeight="1" thickBot="1">
      <c r="A38" s="26"/>
      <c r="B38" s="125" t="s">
        <v>9</v>
      </c>
      <c r="C38" s="125"/>
      <c r="D38" s="122">
        <f>入力シート!J35</f>
        <v>0</v>
      </c>
      <c r="E38" s="122"/>
      <c r="F38" s="122"/>
      <c r="G38" s="122"/>
      <c r="H38" s="37" t="s">
        <v>12</v>
      </c>
      <c r="I38" s="46"/>
      <c r="J38" s="46"/>
      <c r="K38" s="46"/>
      <c r="L38" s="46"/>
    </row>
    <row r="39" spans="1:18" ht="24.95" customHeight="1" thickBot="1">
      <c r="A39" s="26"/>
      <c r="B39" s="125" t="s">
        <v>13</v>
      </c>
      <c r="C39" s="125"/>
      <c r="D39" s="123">
        <f>D36-D37-D38</f>
        <v>0</v>
      </c>
      <c r="E39" s="123"/>
      <c r="F39" s="123"/>
      <c r="G39" s="123"/>
      <c r="H39" s="37" t="s">
        <v>12</v>
      </c>
      <c r="I39" s="46"/>
      <c r="J39" s="46"/>
      <c r="K39" s="46"/>
      <c r="L39" s="46"/>
    </row>
    <row r="40" spans="1:18">
      <c r="A40" s="20"/>
    </row>
    <row r="41" spans="1:18">
      <c r="A41" s="20"/>
    </row>
    <row r="42" spans="1:18">
      <c r="A42" s="20"/>
    </row>
    <row r="43" spans="1:18">
      <c r="A43" s="20"/>
    </row>
    <row r="44" spans="1:18">
      <c r="A44" s="20"/>
    </row>
    <row r="45" spans="1:18" s="28" customFormat="1" ht="15" customHeight="1">
      <c r="A45" s="14"/>
      <c r="B45" s="25" t="s">
        <v>10</v>
      </c>
      <c r="C45" s="22"/>
    </row>
    <row r="46" spans="1:18" s="28" customFormat="1" ht="15" customHeight="1">
      <c r="A46" s="14"/>
      <c r="B46" s="25" t="s">
        <v>54</v>
      </c>
      <c r="C46" s="22"/>
    </row>
    <row r="47" spans="1:18" s="28" customFormat="1" ht="15" customHeight="1">
      <c r="A47" s="14"/>
      <c r="B47" s="25" t="s">
        <v>11</v>
      </c>
      <c r="C47" s="22"/>
    </row>
    <row r="48" spans="1:18">
      <c r="A48" s="20"/>
    </row>
    <row r="49" spans="1:1">
      <c r="A49" s="19"/>
    </row>
  </sheetData>
  <sheetProtection algorithmName="SHA-512" hashValue="L4jiA4qJF+sALyL4TZf2umUwkQHstowjK66mdNrof+lGXQJxZ09A9WWmUQori8dpIGlzWWpyZ4Mjlr7vYFv1Zw==" saltValue="22Teti+GWqawlH1kULePlA==" spinCount="100000" sheet="1" objects="1" scenarios="1"/>
  <mergeCells count="15">
    <mergeCell ref="F11:H11"/>
    <mergeCell ref="G3:M3"/>
    <mergeCell ref="D38:G38"/>
    <mergeCell ref="D39:G39"/>
    <mergeCell ref="B35:C35"/>
    <mergeCell ref="B36:C36"/>
    <mergeCell ref="B37:C37"/>
    <mergeCell ref="B38:C38"/>
    <mergeCell ref="B39:C39"/>
    <mergeCell ref="D36:G36"/>
    <mergeCell ref="D37:G37"/>
    <mergeCell ref="D30:F30"/>
    <mergeCell ref="F10:M10"/>
    <mergeCell ref="B18:K20"/>
    <mergeCell ref="I11:M11"/>
  </mergeCells>
  <phoneticPr fontId="13"/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J79"/>
  <sheetViews>
    <sheetView view="pageBreakPreview" zoomScaleNormal="100" zoomScaleSheetLayoutView="100" workbookViewId="0">
      <selection activeCell="H15" sqref="H15"/>
    </sheetView>
  </sheetViews>
  <sheetFormatPr defaultColWidth="9" defaultRowHeight="22.5" customHeight="1"/>
  <cols>
    <col min="1" max="2" width="13.875" style="2" customWidth="1"/>
    <col min="3" max="3" width="40.5" style="2" customWidth="1"/>
    <col min="4" max="4" width="17.125" style="7" customWidth="1"/>
    <col min="5" max="16384" width="9" style="2"/>
  </cols>
  <sheetData>
    <row r="1" spans="1:10" ht="22.5" customHeight="1">
      <c r="A1" s="131" t="s">
        <v>55</v>
      </c>
      <c r="B1" s="131"/>
      <c r="C1" s="131"/>
      <c r="D1" s="131"/>
      <c r="E1" s="1"/>
      <c r="F1" s="1"/>
      <c r="G1" s="1"/>
      <c r="H1" s="1"/>
      <c r="I1" s="1"/>
      <c r="J1" s="1"/>
    </row>
    <row r="2" spans="1:10" ht="22.5" customHeight="1">
      <c r="A2" s="12"/>
      <c r="B2" s="12"/>
      <c r="C2" s="12"/>
      <c r="D2" s="12"/>
      <c r="E2" s="1"/>
      <c r="F2" s="1"/>
      <c r="G2" s="1"/>
      <c r="H2" s="1"/>
      <c r="I2" s="1"/>
      <c r="J2" s="1"/>
    </row>
    <row r="3" spans="1:10" ht="22.5" customHeight="1">
      <c r="A3" s="3" t="s">
        <v>2</v>
      </c>
      <c r="B3" s="132">
        <f>入力シート!J6</f>
        <v>0</v>
      </c>
      <c r="C3" s="132"/>
      <c r="D3" s="12"/>
      <c r="E3" s="1"/>
      <c r="F3" s="1"/>
      <c r="G3" s="1"/>
      <c r="H3" s="1"/>
      <c r="I3" s="1"/>
      <c r="J3" s="1"/>
    </row>
    <row r="4" spans="1:10" ht="22.5" customHeight="1">
      <c r="A4" s="4"/>
      <c r="B4" s="4"/>
      <c r="C4" s="4"/>
      <c r="D4" s="5"/>
      <c r="E4" s="1"/>
      <c r="F4" s="1"/>
      <c r="G4" s="1"/>
      <c r="H4" s="1"/>
      <c r="I4" s="1"/>
      <c r="J4" s="1"/>
    </row>
    <row r="5" spans="1:10" ht="22.5" customHeight="1">
      <c r="D5" s="35" t="s">
        <v>1</v>
      </c>
    </row>
    <row r="6" spans="1:10" ht="22.5" customHeight="1">
      <c r="A6" s="133" t="s">
        <v>48</v>
      </c>
      <c r="B6" s="134"/>
      <c r="C6" s="135"/>
      <c r="D6" s="6" t="s">
        <v>0</v>
      </c>
    </row>
    <row r="7" spans="1:10" ht="22.5" customHeight="1">
      <c r="A7" s="136">
        <f>入力シート!B15</f>
        <v>0</v>
      </c>
      <c r="B7" s="137"/>
      <c r="C7" s="138"/>
      <c r="D7" s="36">
        <f>入力シート!J15</f>
        <v>0</v>
      </c>
      <c r="E7" s="59"/>
    </row>
    <row r="8" spans="1:10" ht="22.5" customHeight="1">
      <c r="A8" s="136">
        <f>入力シート!B16</f>
        <v>0</v>
      </c>
      <c r="B8" s="137"/>
      <c r="C8" s="138"/>
      <c r="D8" s="36">
        <f>入力シート!J16</f>
        <v>0</v>
      </c>
      <c r="E8" s="59"/>
    </row>
    <row r="9" spans="1:10" ht="22.5" customHeight="1">
      <c r="A9" s="136">
        <f>入力シート!B17</f>
        <v>0</v>
      </c>
      <c r="B9" s="137"/>
      <c r="C9" s="138"/>
      <c r="D9" s="36">
        <f>入力シート!J17</f>
        <v>0</v>
      </c>
      <c r="E9" s="59"/>
    </row>
    <row r="10" spans="1:10" ht="22.5" customHeight="1">
      <c r="A10" s="136">
        <f>入力シート!B18</f>
        <v>0</v>
      </c>
      <c r="B10" s="137"/>
      <c r="C10" s="138"/>
      <c r="D10" s="36">
        <f>入力シート!J18</f>
        <v>0</v>
      </c>
    </row>
    <row r="11" spans="1:10" ht="22.5" customHeight="1">
      <c r="A11" s="136">
        <f>入力シート!B19</f>
        <v>0</v>
      </c>
      <c r="B11" s="137"/>
      <c r="C11" s="138"/>
      <c r="D11" s="36">
        <f>入力シート!J19</f>
        <v>0</v>
      </c>
    </row>
    <row r="12" spans="1:10" ht="22.5" customHeight="1">
      <c r="A12" s="136">
        <f>入力シート!B20</f>
        <v>0</v>
      </c>
      <c r="B12" s="137"/>
      <c r="C12" s="138"/>
      <c r="D12" s="36">
        <f>入力シート!J20</f>
        <v>0</v>
      </c>
    </row>
    <row r="13" spans="1:10" ht="22.5" customHeight="1">
      <c r="A13" s="136">
        <f>入力シート!B21</f>
        <v>0</v>
      </c>
      <c r="B13" s="137"/>
      <c r="C13" s="138"/>
      <c r="D13" s="36">
        <f>入力シート!J21</f>
        <v>0</v>
      </c>
    </row>
    <row r="14" spans="1:10" ht="22.5" customHeight="1">
      <c r="A14" s="136">
        <f>入力シート!B22</f>
        <v>0</v>
      </c>
      <c r="B14" s="137"/>
      <c r="C14" s="138"/>
      <c r="D14" s="36">
        <f>入力シート!J22</f>
        <v>0</v>
      </c>
    </row>
    <row r="15" spans="1:10" ht="22.5" customHeight="1">
      <c r="A15" s="136">
        <f>入力シート!B23</f>
        <v>0</v>
      </c>
      <c r="B15" s="137"/>
      <c r="C15" s="138"/>
      <c r="D15" s="36">
        <f>入力シート!J23</f>
        <v>0</v>
      </c>
    </row>
    <row r="16" spans="1:10" ht="22.5" customHeight="1">
      <c r="A16" s="136">
        <f>入力シート!B24</f>
        <v>0</v>
      </c>
      <c r="B16" s="137"/>
      <c r="C16" s="138"/>
      <c r="D16" s="36">
        <f>入力シート!J24</f>
        <v>0</v>
      </c>
    </row>
    <row r="17" spans="1:4" ht="22.5" customHeight="1">
      <c r="A17" s="136">
        <f>入力シート!B25</f>
        <v>0</v>
      </c>
      <c r="B17" s="137"/>
      <c r="C17" s="138"/>
      <c r="D17" s="36">
        <f>入力シート!J25</f>
        <v>0</v>
      </c>
    </row>
    <row r="18" spans="1:4" ht="22.5" customHeight="1">
      <c r="A18" s="136">
        <f>入力シート!B26</f>
        <v>0</v>
      </c>
      <c r="B18" s="137"/>
      <c r="C18" s="138"/>
      <c r="D18" s="36">
        <f>入力シート!J26</f>
        <v>0</v>
      </c>
    </row>
    <row r="19" spans="1:4" ht="22.5" customHeight="1">
      <c r="A19" s="136">
        <f>入力シート!B27</f>
        <v>0</v>
      </c>
      <c r="B19" s="137"/>
      <c r="C19" s="138"/>
      <c r="D19" s="36">
        <f>入力シート!J27</f>
        <v>0</v>
      </c>
    </row>
    <row r="20" spans="1:4" ht="22.5" customHeight="1">
      <c r="A20" s="136">
        <f>入力シート!B28</f>
        <v>0</v>
      </c>
      <c r="B20" s="137"/>
      <c r="C20" s="138"/>
      <c r="D20" s="36">
        <f>入力シート!J28</f>
        <v>0</v>
      </c>
    </row>
    <row r="21" spans="1:4" ht="22.5" customHeight="1">
      <c r="A21" s="136">
        <f>入力シート!B29</f>
        <v>0</v>
      </c>
      <c r="B21" s="137"/>
      <c r="C21" s="138"/>
      <c r="D21" s="36">
        <f>入力シート!J29</f>
        <v>0</v>
      </c>
    </row>
    <row r="22" spans="1:4" ht="22.5" customHeight="1">
      <c r="A22" s="136">
        <f>入力シート!B30</f>
        <v>0</v>
      </c>
      <c r="B22" s="137"/>
      <c r="C22" s="138"/>
      <c r="D22" s="36">
        <f>入力シート!J30</f>
        <v>0</v>
      </c>
    </row>
    <row r="23" spans="1:4" ht="22.5" customHeight="1">
      <c r="A23" s="136">
        <f>入力シート!B31</f>
        <v>0</v>
      </c>
      <c r="B23" s="137"/>
      <c r="C23" s="138"/>
      <c r="D23" s="36">
        <f>入力シート!J31</f>
        <v>0</v>
      </c>
    </row>
    <row r="24" spans="1:4" ht="22.5" customHeight="1">
      <c r="A24" s="136">
        <f>入力シート!B32</f>
        <v>0</v>
      </c>
      <c r="B24" s="137"/>
      <c r="C24" s="138"/>
      <c r="D24" s="36">
        <f>入力シート!J32</f>
        <v>0</v>
      </c>
    </row>
    <row r="25" spans="1:4" ht="22.5" customHeight="1">
      <c r="A25" s="136">
        <f>入力シート!B33</f>
        <v>0</v>
      </c>
      <c r="B25" s="137"/>
      <c r="C25" s="138"/>
      <c r="D25" s="36">
        <f>入力シート!J33</f>
        <v>0</v>
      </c>
    </row>
    <row r="26" spans="1:4" ht="22.5" customHeight="1">
      <c r="A26" s="136">
        <f>入力シート!B34</f>
        <v>0</v>
      </c>
      <c r="B26" s="137"/>
      <c r="C26" s="138"/>
      <c r="D26" s="36">
        <f>入力シート!J34</f>
        <v>0</v>
      </c>
    </row>
    <row r="27" spans="1:4" ht="22.5" customHeight="1">
      <c r="A27" s="130" t="s">
        <v>3</v>
      </c>
      <c r="B27" s="130"/>
      <c r="C27" s="130"/>
      <c r="D27" s="36">
        <f>SUM(D7:D26)</f>
        <v>0</v>
      </c>
    </row>
    <row r="29" spans="1:4" s="52" customFormat="1" ht="9.9499999999999993" customHeight="1">
      <c r="D29" s="53"/>
    </row>
    <row r="30" spans="1:4" s="52" customFormat="1" ht="9.9499999999999993" customHeight="1">
      <c r="D30" s="53"/>
    </row>
    <row r="31" spans="1:4" s="52" customFormat="1" ht="9.9499999999999993" customHeight="1">
      <c r="D31" s="53"/>
    </row>
    <row r="32" spans="1:4" s="52" customFormat="1" ht="9.9499999999999993" customHeight="1">
      <c r="D32" s="53"/>
    </row>
    <row r="33" spans="4:6" s="52" customFormat="1" ht="9.9499999999999993" customHeight="1">
      <c r="D33" s="53"/>
    </row>
    <row r="34" spans="4:6" s="52" customFormat="1" ht="9.9499999999999993" customHeight="1">
      <c r="D34" s="53"/>
    </row>
    <row r="35" spans="4:6" s="52" customFormat="1" ht="9.9499999999999993" customHeight="1">
      <c r="D35" s="53"/>
      <c r="F35" s="10"/>
    </row>
    <row r="36" spans="4:6" s="52" customFormat="1" ht="9.9499999999999993" customHeight="1">
      <c r="D36" s="53"/>
      <c r="F36" s="10"/>
    </row>
    <row r="37" spans="4:6" s="52" customFormat="1" ht="9.9499999999999993" customHeight="1">
      <c r="D37" s="53"/>
      <c r="F37" s="10"/>
    </row>
    <row r="38" spans="4:6" s="52" customFormat="1" ht="9.9499999999999993" customHeight="1">
      <c r="D38" s="53"/>
      <c r="F38" s="11"/>
    </row>
    <row r="39" spans="4:6" s="52" customFormat="1" ht="9.9499999999999993" customHeight="1">
      <c r="D39" s="53"/>
      <c r="F39" s="11"/>
    </row>
    <row r="40" spans="4:6" s="52" customFormat="1" ht="9.9499999999999993" customHeight="1">
      <c r="D40" s="53"/>
      <c r="F40" s="11"/>
    </row>
    <row r="41" spans="4:6" s="52" customFormat="1" ht="9.9499999999999993" customHeight="1">
      <c r="D41" s="53"/>
      <c r="F41" s="10"/>
    </row>
    <row r="42" spans="4:6" s="52" customFormat="1" ht="9.9499999999999993" customHeight="1">
      <c r="D42" s="53"/>
      <c r="F42" s="10"/>
    </row>
    <row r="43" spans="4:6" s="52" customFormat="1" ht="9.9499999999999993" customHeight="1">
      <c r="D43" s="53"/>
      <c r="F43" s="10"/>
    </row>
    <row r="44" spans="4:6" s="52" customFormat="1" ht="9.9499999999999993" customHeight="1">
      <c r="D44" s="53"/>
      <c r="F44" s="10"/>
    </row>
    <row r="45" spans="4:6" s="52" customFormat="1" ht="9.9499999999999993" customHeight="1">
      <c r="D45" s="53"/>
      <c r="F45" s="10"/>
    </row>
    <row r="46" spans="4:6" s="52" customFormat="1" ht="9.9499999999999993" customHeight="1">
      <c r="D46" s="53"/>
      <c r="F46" s="10"/>
    </row>
    <row r="47" spans="4:6" s="52" customFormat="1" ht="9.9499999999999993" customHeight="1">
      <c r="D47" s="53"/>
      <c r="F47" s="11"/>
    </row>
    <row r="48" spans="4:6" s="52" customFormat="1" ht="9.9499999999999993" customHeight="1">
      <c r="D48" s="53"/>
      <c r="F48" s="10"/>
    </row>
    <row r="49" spans="4:6" s="52" customFormat="1" ht="9.9499999999999993" customHeight="1">
      <c r="D49" s="53"/>
      <c r="F49" s="10"/>
    </row>
    <row r="50" spans="4:6" s="52" customFormat="1" ht="9.9499999999999993" customHeight="1">
      <c r="D50" s="53"/>
      <c r="F50" s="11"/>
    </row>
    <row r="51" spans="4:6" s="52" customFormat="1" ht="9.9499999999999993" customHeight="1">
      <c r="D51" s="53"/>
      <c r="F51" s="10"/>
    </row>
    <row r="52" spans="4:6" s="52" customFormat="1" ht="9.9499999999999993" customHeight="1">
      <c r="D52" s="53"/>
      <c r="F52" s="10"/>
    </row>
    <row r="53" spans="4:6" s="52" customFormat="1" ht="9.9499999999999993" customHeight="1">
      <c r="D53" s="53"/>
      <c r="F53" s="10"/>
    </row>
    <row r="54" spans="4:6" s="52" customFormat="1" ht="9.9499999999999993" customHeight="1">
      <c r="D54" s="53"/>
      <c r="F54" s="10"/>
    </row>
    <row r="55" spans="4:6" s="52" customFormat="1" ht="9.9499999999999993" customHeight="1">
      <c r="D55" s="53"/>
      <c r="F55" s="10"/>
    </row>
    <row r="56" spans="4:6" s="52" customFormat="1" ht="9.9499999999999993" customHeight="1">
      <c r="D56" s="53"/>
      <c r="F56" s="11"/>
    </row>
    <row r="57" spans="4:6" s="52" customFormat="1" ht="9.9499999999999993" customHeight="1">
      <c r="D57" s="53"/>
    </row>
    <row r="58" spans="4:6" s="52" customFormat="1" ht="9.9499999999999993" customHeight="1">
      <c r="D58" s="53"/>
    </row>
    <row r="59" spans="4:6" s="52" customFormat="1" ht="9.9499999999999993" customHeight="1">
      <c r="D59" s="53"/>
    </row>
    <row r="60" spans="4:6" s="52" customFormat="1" ht="9.9499999999999993" customHeight="1">
      <c r="D60" s="53"/>
    </row>
    <row r="61" spans="4:6" s="52" customFormat="1" ht="9.9499999999999993" customHeight="1">
      <c r="D61" s="53"/>
    </row>
    <row r="62" spans="4:6" s="52" customFormat="1" ht="9.9499999999999993" customHeight="1">
      <c r="D62" s="53"/>
    </row>
    <row r="63" spans="4:6" s="52" customFormat="1" ht="9.9499999999999993" customHeight="1">
      <c r="D63" s="53"/>
    </row>
    <row r="64" spans="4:6" s="52" customFormat="1" ht="9.9499999999999993" customHeight="1">
      <c r="D64" s="53"/>
    </row>
    <row r="65" spans="1:4" s="52" customFormat="1" ht="9.9499999999999993" customHeight="1">
      <c r="D65" s="53"/>
    </row>
    <row r="66" spans="1:4" s="52" customFormat="1" ht="9.9499999999999993" customHeight="1">
      <c r="D66" s="53"/>
    </row>
    <row r="67" spans="1:4" s="52" customFormat="1" ht="9.9499999999999993" customHeight="1">
      <c r="D67" s="53"/>
    </row>
    <row r="68" spans="1:4" s="52" customFormat="1" ht="9.9499999999999993" customHeight="1">
      <c r="D68" s="53"/>
    </row>
    <row r="69" spans="1:4" s="52" customFormat="1" ht="9.9499999999999993" customHeight="1">
      <c r="D69" s="53"/>
    </row>
    <row r="70" spans="1:4" s="52" customFormat="1" ht="9.9499999999999993" customHeight="1">
      <c r="D70" s="53"/>
    </row>
    <row r="71" spans="1:4" s="8" customFormat="1" ht="9.9499999999999993" customHeight="1">
      <c r="D71" s="9"/>
    </row>
    <row r="72" spans="1:4" s="8" customFormat="1" ht="9.9499999999999993" customHeight="1">
      <c r="D72" s="9"/>
    </row>
    <row r="73" spans="1:4" s="8" customFormat="1" ht="9.9499999999999993" customHeight="1">
      <c r="D73" s="9"/>
    </row>
    <row r="74" spans="1:4" s="8" customFormat="1" ht="9.9499999999999993" customHeight="1">
      <c r="D74" s="9"/>
    </row>
    <row r="75" spans="1:4" ht="9.75" customHeight="1">
      <c r="A75" s="13"/>
    </row>
    <row r="76" spans="1:4" ht="9.75" customHeight="1"/>
    <row r="77" spans="1:4" ht="9.75" customHeight="1"/>
    <row r="78" spans="1:4" ht="9.75" customHeight="1">
      <c r="A78" s="13"/>
    </row>
    <row r="79" spans="1:4" ht="9.75" customHeight="1">
      <c r="A79" s="13"/>
    </row>
  </sheetData>
  <sheetProtection algorithmName="SHA-512" hashValue="DQ6+iOm3BNSuJF4CYtaRfFfNFhj1s9Aro1XVFGihPDPp3ZjtQu+Wm1PGaI8RdJPUzE0kSmTglWlcEhlJH4xEPA==" saltValue="KYJkCBGuh3COZ015gRKM7g==" spinCount="100000" sheet="1" objects="1" scenarios="1"/>
  <mergeCells count="24">
    <mergeCell ref="A24:C24"/>
    <mergeCell ref="A25:C25"/>
    <mergeCell ref="A26:C26"/>
    <mergeCell ref="A19:C19"/>
    <mergeCell ref="A20:C20"/>
    <mergeCell ref="A21:C21"/>
    <mergeCell ref="A22:C22"/>
    <mergeCell ref="A23:C23"/>
    <mergeCell ref="A27:C27"/>
    <mergeCell ref="A1:D1"/>
    <mergeCell ref="B3:C3"/>
    <mergeCell ref="A6:C6"/>
    <mergeCell ref="A7:C7"/>
    <mergeCell ref="A15:C15"/>
    <mergeCell ref="A8:C8"/>
    <mergeCell ref="A9:C9"/>
    <mergeCell ref="A10:C10"/>
    <mergeCell ref="A11:C11"/>
    <mergeCell ref="A12:C12"/>
    <mergeCell ref="A13:C13"/>
    <mergeCell ref="A14:C14"/>
    <mergeCell ref="A16:C16"/>
    <mergeCell ref="A17:C17"/>
    <mergeCell ref="A18:C18"/>
  </mergeCells>
  <phoneticPr fontId="1"/>
  <conditionalFormatting sqref="D7:D27">
    <cfRule type="expression" priority="38">
      <formula>TRUNC($D$7:$D$27,-3)</formula>
    </cfRule>
  </conditionalFormatting>
  <dataValidations count="1">
    <dataValidation imeMode="halfAlpha" allowBlank="1" showInputMessage="1" showErrorMessage="1" sqref="D7:D27" xr:uid="{00000000-0002-0000-02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workbookViewId="0">
      <selection activeCell="G34" sqref="G34"/>
    </sheetView>
  </sheetViews>
  <sheetFormatPr defaultRowHeight="13.5"/>
  <cols>
    <col min="1" max="1" width="9.125" bestFit="1" customWidth="1"/>
  </cols>
  <sheetData>
    <row r="1" spans="1:3" s="22" customFormat="1">
      <c r="A1" s="55" t="s">
        <v>30</v>
      </c>
      <c r="B1" s="55" t="s">
        <v>28</v>
      </c>
      <c r="C1" s="54" t="s">
        <v>29</v>
      </c>
    </row>
    <row r="2" spans="1:3">
      <c r="A2" s="56">
        <v>6</v>
      </c>
      <c r="B2" s="56">
        <v>1</v>
      </c>
      <c r="C2" s="82">
        <v>1</v>
      </c>
    </row>
    <row r="3" spans="1:3">
      <c r="A3" s="56">
        <v>7</v>
      </c>
      <c r="B3" s="56">
        <v>2</v>
      </c>
      <c r="C3" s="82">
        <v>2</v>
      </c>
    </row>
    <row r="4" spans="1:3">
      <c r="B4" s="56">
        <v>3</v>
      </c>
      <c r="C4" s="82">
        <v>3</v>
      </c>
    </row>
    <row r="5" spans="1:3">
      <c r="B5" s="56">
        <v>4</v>
      </c>
      <c r="C5" s="82">
        <v>4</v>
      </c>
    </row>
    <row r="6" spans="1:3">
      <c r="B6" s="56">
        <v>5</v>
      </c>
      <c r="C6" s="82">
        <v>5</v>
      </c>
    </row>
    <row r="7" spans="1:3">
      <c r="B7" s="56">
        <v>6</v>
      </c>
      <c r="C7" s="82">
        <v>6</v>
      </c>
    </row>
    <row r="8" spans="1:3">
      <c r="B8" s="56">
        <v>7</v>
      </c>
      <c r="C8" s="82">
        <v>7</v>
      </c>
    </row>
    <row r="9" spans="1:3">
      <c r="B9" s="56">
        <v>8</v>
      </c>
      <c r="C9" s="82">
        <v>8</v>
      </c>
    </row>
    <row r="10" spans="1:3">
      <c r="B10" s="56">
        <v>9</v>
      </c>
      <c r="C10" s="82">
        <v>9</v>
      </c>
    </row>
    <row r="11" spans="1:3">
      <c r="B11" s="56">
        <v>10</v>
      </c>
      <c r="C11" s="82">
        <v>10</v>
      </c>
    </row>
    <row r="12" spans="1:3">
      <c r="B12" s="56">
        <v>11</v>
      </c>
      <c r="C12" s="82">
        <v>11</v>
      </c>
    </row>
    <row r="13" spans="1:3">
      <c r="B13" s="56">
        <v>12</v>
      </c>
      <c r="C13" s="82">
        <v>12</v>
      </c>
    </row>
    <row r="14" spans="1:3">
      <c r="C14" s="82">
        <v>13</v>
      </c>
    </row>
    <row r="15" spans="1:3">
      <c r="C15" s="82">
        <v>14</v>
      </c>
    </row>
    <row r="16" spans="1:3">
      <c r="C16" s="82">
        <v>15</v>
      </c>
    </row>
    <row r="17" spans="3:3">
      <c r="C17" s="82">
        <v>16</v>
      </c>
    </row>
    <row r="18" spans="3:3">
      <c r="C18" s="82">
        <v>17</v>
      </c>
    </row>
    <row r="19" spans="3:3">
      <c r="C19" s="82">
        <v>18</v>
      </c>
    </row>
    <row r="20" spans="3:3">
      <c r="C20" s="82">
        <v>19</v>
      </c>
    </row>
    <row r="21" spans="3:3">
      <c r="C21" s="82">
        <v>20</v>
      </c>
    </row>
    <row r="22" spans="3:3">
      <c r="C22" s="82">
        <v>21</v>
      </c>
    </row>
    <row r="23" spans="3:3">
      <c r="C23" s="82">
        <v>22</v>
      </c>
    </row>
    <row r="24" spans="3:3">
      <c r="C24" s="82">
        <v>23</v>
      </c>
    </row>
    <row r="25" spans="3:3">
      <c r="C25" s="82">
        <v>24</v>
      </c>
    </row>
    <row r="26" spans="3:3">
      <c r="C26" s="82">
        <v>25</v>
      </c>
    </row>
    <row r="27" spans="3:3">
      <c r="C27" s="82">
        <v>26</v>
      </c>
    </row>
    <row r="28" spans="3:3">
      <c r="C28" s="82">
        <v>27</v>
      </c>
    </row>
    <row r="29" spans="3:3">
      <c r="C29" s="82">
        <v>28</v>
      </c>
    </row>
    <row r="30" spans="3:3">
      <c r="C30" s="82">
        <v>29</v>
      </c>
    </row>
    <row r="31" spans="3:3">
      <c r="C31" s="82">
        <v>30</v>
      </c>
    </row>
    <row r="32" spans="3:3">
      <c r="C32" s="82">
        <v>31</v>
      </c>
    </row>
  </sheetData>
  <sheetProtection algorithmName="SHA-512" hashValue="cE4e4xMN/MToIe0UlVV1YP9SbLDn/HKiUOk9Tjh6WdBypwNP6TX4bE//fRypQiL9Mr5fpYxEPpHFIQGc4Si5vw==" saltValue="i8PxI/yCo8G4soI8xGhgSw==" spinCount="100000" sheet="1" objects="1" scenarios="1"/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【入力不要】概算払申請書</vt:lpstr>
      <vt:lpstr>【入力不要】請求明細</vt:lpstr>
      <vt:lpstr>ドロップダウンリスト</vt:lpstr>
      <vt:lpstr>【入力不要】請求明細!Print_Area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2018-05-25T04:01:22Z</dcterms:created>
  <dcterms:modified xsi:type="dcterms:W3CDTF">2024-04-04T02:55:22Z</dcterms:modified>
</cp:coreProperties>
</file>