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t-jsc-fil-001.naash.go.jp\SOUMU_ZAIMU\調達\93 ホームページ更新\H30_ﾎｰﾑﾍﾟｰｼﾞ更新\H30\"/>
    </mc:Choice>
  </mc:AlternateContent>
  <bookViews>
    <workbookView xWindow="1440" yWindow="135" windowWidth="18315" windowHeight="11640" tabRatio="598" activeTab="3"/>
  </bookViews>
  <sheets>
    <sheet name="様式7-1" sheetId="1" r:id="rId1"/>
    <sheet name="様式7-2" sheetId="7" r:id="rId2"/>
    <sheet name="様式7-3" sheetId="8" r:id="rId3"/>
    <sheet name="様式7-4" sheetId="9" r:id="rId4"/>
  </sheets>
  <definedNames>
    <definedName name="_xlnm._FilterDatabase" localSheetId="0" hidden="1">'様式7-1'!$A$4:$S$4</definedName>
    <definedName name="_xlnm._FilterDatabase" localSheetId="1" hidden="1">'様式7-2'!$A$4:$S$4</definedName>
    <definedName name="_xlnm._FilterDatabase" localSheetId="2" hidden="1">'様式7-3'!$A$4:$R$4</definedName>
    <definedName name="_xlnm._FilterDatabase" localSheetId="3" hidden="1">'様式7-4'!$A$4:$S$28</definedName>
    <definedName name="_xlnm.Print_Area" localSheetId="0">'様式7-1'!$A$1:$R$10</definedName>
    <definedName name="_xlnm.Print_Area" localSheetId="1">'様式7-2'!$A$1:$S$10</definedName>
    <definedName name="_xlnm.Print_Area" localSheetId="2">'様式7-3'!$A$1:$R$10</definedName>
    <definedName name="_xlnm.Print_Area" localSheetId="3">'様式7-4'!$A$1:$S$24</definedName>
  </definedNames>
  <calcPr calcId="162913"/>
</workbook>
</file>

<file path=xl/calcChain.xml><?xml version="1.0" encoding="utf-8"?>
<calcChain xmlns="http://schemas.openxmlformats.org/spreadsheetml/2006/main">
  <c r="L6" i="9" l="1"/>
  <c r="L7" i="9"/>
  <c r="L8" i="9"/>
  <c r="L9" i="9"/>
  <c r="L10" i="9"/>
  <c r="L11" i="9"/>
  <c r="L12" i="9"/>
  <c r="L13" i="9"/>
  <c r="L14" i="9"/>
  <c r="L15" i="9"/>
  <c r="L16" i="9"/>
  <c r="L17" i="9"/>
  <c r="L18" i="9"/>
  <c r="L19" i="9"/>
  <c r="L20" i="9"/>
  <c r="L21" i="9"/>
  <c r="L22" i="9"/>
  <c r="L23" i="9"/>
  <c r="L24" i="9"/>
  <c r="L5" i="9"/>
</calcChain>
</file>

<file path=xl/sharedStrings.xml><?xml version="1.0" encoding="utf-8"?>
<sst xmlns="http://schemas.openxmlformats.org/spreadsheetml/2006/main" count="379" uniqueCount="104">
  <si>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</si>
  <si>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</si>
  <si>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</si>
  <si>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</si>
  <si>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</si>
  <si>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</si>
  <si>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</si>
  <si>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</si>
  <si>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</si>
  <si>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</si>
  <si>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</si>
  <si>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</si>
  <si>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</si>
  <si>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</si>
  <si>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</si>
  <si>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</si>
  <si>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公益法人の場合</t>
    <phoneticPr fontId="1"/>
  </si>
  <si>
    <t>応札・応募者数</t>
    <phoneticPr fontId="1"/>
  </si>
  <si>
    <t>応札・応募者数</t>
    <phoneticPr fontId="1"/>
  </si>
  <si>
    <t>継続支出の有無</t>
    <rPh sb="0" eb="2">
      <t>ケイゾク</t>
    </rPh>
    <rPh sb="2" eb="4">
      <t>シシュツ</t>
    </rPh>
    <rPh sb="5" eb="7">
      <t>ウム</t>
    </rPh>
    <phoneticPr fontId="1"/>
  </si>
  <si>
    <t>独立行政法人から公益法人への支出に関する競争入札の見直しの状況（公共工事）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コウキョウ</t>
    </rPh>
    <rPh sb="34" eb="36">
      <t>コウジ</t>
    </rPh>
    <phoneticPr fontId="1"/>
  </si>
  <si>
    <t>独立行政法人から公益法人への支出に関する随意契約の見直しの状況（公共工事）</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</si>
  <si>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</si>
  <si>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独立行政法人から公益法人への支出に関する競争入札の見直しの状況（物品・役務等）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ブッピン</t>
    </rPh>
    <rPh sb="35" eb="37">
      <t>エキム</t>
    </rPh>
    <rPh sb="37" eb="38">
      <t>トウ</t>
    </rPh>
    <phoneticPr fontId="1"/>
  </si>
  <si>
    <t>独立行政法人から公益法人への支出に関する随意契約の見直しの状況（物品・役務等）</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</si>
  <si>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</si>
  <si>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※公益法人の区分において、「公財」は、「公益財団法人」、「公社」は「公益社団法人」、「特財」は、「特例財団法人」、「特社」は「特例社団法人」をいう。</t>
    <phoneticPr fontId="1"/>
  </si>
  <si>
    <t>有</t>
    <rPh sb="0" eb="1">
      <t>ア</t>
    </rPh>
    <phoneticPr fontId="1"/>
  </si>
  <si>
    <t>無</t>
    <rPh sb="0" eb="1">
      <t>ナシ</t>
    </rPh>
    <phoneticPr fontId="1"/>
  </si>
  <si>
    <t>有</t>
    <rPh sb="0" eb="1">
      <t>ユウ</t>
    </rPh>
    <phoneticPr fontId="1"/>
  </si>
  <si>
    <t>点検結果
（見直す場合はその内容）</t>
    <rPh sb="0" eb="2">
      <t>テンケン</t>
    </rPh>
    <rPh sb="2" eb="4">
      <t>ケッカ</t>
    </rPh>
    <rPh sb="6" eb="8">
      <t>ミナオ</t>
    </rPh>
    <rPh sb="9" eb="11">
      <t>バアイ</t>
    </rPh>
    <rPh sb="14" eb="16">
      <t>ナイヨウ</t>
    </rPh>
    <phoneticPr fontId="1"/>
  </si>
  <si>
    <t>契約の相手方の商号又は名称、住所及び法人番号</t>
    <rPh sb="0" eb="2">
      <t>ケイヤク</t>
    </rPh>
    <rPh sb="3" eb="6">
      <t>アイテガタ</t>
    </rPh>
    <rPh sb="7" eb="9">
      <t>ショウゴウ</t>
    </rPh>
    <rPh sb="9" eb="10">
      <t>マタ</t>
    </rPh>
    <rPh sb="11" eb="13">
      <t>メイショウ</t>
    </rPh>
    <rPh sb="14" eb="16">
      <t>ジュウショ</t>
    </rPh>
    <rPh sb="16" eb="17">
      <t>オヨ</t>
    </rPh>
    <rPh sb="18" eb="20">
      <t>ホウジン</t>
    </rPh>
    <rPh sb="20" eb="22">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</si>
  <si>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</si>
  <si>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</si>
  <si>
    <t>国認定、都道府県認定の区分</t>
    <rPh sb="1" eb="3">
      <t>ニンテイ</t>
    </rPh>
    <rPh sb="8" eb="10">
      <t>ニンテイ</t>
    </rPh>
    <phoneticPr fontId="1"/>
  </si>
  <si>
    <t>国認定</t>
    <rPh sb="0" eb="1">
      <t>クニ</t>
    </rPh>
    <phoneticPr fontId="1"/>
  </si>
  <si>
    <t>都道府県認定</t>
    <rPh sb="0" eb="4">
      <t>トドウフケン</t>
    </rPh>
    <phoneticPr fontId="1"/>
  </si>
  <si>
    <t>国認定、都道府県認定の区分</t>
    <rPh sb="4" eb="8">
      <t>トドウフケン</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</si>
  <si>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</si>
  <si>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</si>
  <si>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</si>
  <si>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</si>
  <si>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文部科学省</t>
    <rPh sb="0" eb="2">
      <t>モンブ</t>
    </rPh>
    <rPh sb="2" eb="5">
      <t>カガクショウ</t>
    </rPh>
    <phoneticPr fontId="1"/>
  </si>
  <si>
    <t>文部科学省</t>
    <phoneticPr fontId="1"/>
  </si>
  <si>
    <t>文部科学省</t>
    <phoneticPr fontId="1"/>
  </si>
  <si>
    <t>-</t>
    <phoneticPr fontId="1"/>
  </si>
  <si>
    <t>独立行政法人
日本スポーツ振興センター</t>
    <rPh sb="0" eb="2">
      <t>ドクリツ</t>
    </rPh>
    <rPh sb="2" eb="4">
      <t>ギョウセイ</t>
    </rPh>
    <rPh sb="4" eb="6">
      <t>ホウジン</t>
    </rPh>
    <rPh sb="7" eb="9">
      <t>ニホン</t>
    </rPh>
    <rPh sb="13" eb="15">
      <t>シンコウ</t>
    </rPh>
    <phoneticPr fontId="1"/>
  </si>
  <si>
    <t>女性アスリートの育成・支援プロジェクト「女性アスリートの戦略的強化・支援プログラム（女性アスリート強化プログラム）」再委託事業（女性アスリートの国際競技力強化のための競技大会プログラム）</t>
    <rPh sb="0" eb="2">
      <t>ジョセイ</t>
    </rPh>
    <rPh sb="8" eb="10">
      <t>イクセイ</t>
    </rPh>
    <rPh sb="11" eb="13">
      <t>シエン</t>
    </rPh>
    <rPh sb="20" eb="22">
      <t>ジョセイ</t>
    </rPh>
    <rPh sb="28" eb="31">
      <t>センリャクテキ</t>
    </rPh>
    <rPh sb="31" eb="33">
      <t>キョウカ</t>
    </rPh>
    <rPh sb="34" eb="36">
      <t>シエン</t>
    </rPh>
    <rPh sb="42" eb="44">
      <t>ジョセイ</t>
    </rPh>
    <rPh sb="49" eb="51">
      <t>キョウカ</t>
    </rPh>
    <rPh sb="58" eb="61">
      <t>サイイタク</t>
    </rPh>
    <rPh sb="61" eb="63">
      <t>ジギョウ</t>
    </rPh>
    <rPh sb="64" eb="66">
      <t>ジョセイ</t>
    </rPh>
    <rPh sb="72" eb="74">
      <t>コクサイ</t>
    </rPh>
    <rPh sb="74" eb="76">
      <t>キョウギ</t>
    </rPh>
    <rPh sb="76" eb="77">
      <t>リョク</t>
    </rPh>
    <rPh sb="77" eb="79">
      <t>キョウカ</t>
    </rPh>
    <rPh sb="83" eb="85">
      <t>キョウギ</t>
    </rPh>
    <rPh sb="85" eb="87">
      <t>タイカイ</t>
    </rPh>
    <phoneticPr fontId="9"/>
  </si>
  <si>
    <t>契約担当役
独立行政法人日本スポーツ振興センター　理事長　大東　和美
東京都港区北青山2-8-35</t>
    <rPh sb="0" eb="2">
      <t>ケイヤク</t>
    </rPh>
    <rPh sb="2" eb="4">
      <t>タントウ</t>
    </rPh>
    <rPh sb="4" eb="5">
      <t>ヤク</t>
    </rPh>
    <rPh sb="6" eb="8">
      <t>ドクリツ</t>
    </rPh>
    <rPh sb="8" eb="10">
      <t>ギョウセイ</t>
    </rPh>
    <rPh sb="10" eb="12">
      <t>ホウジン</t>
    </rPh>
    <rPh sb="12" eb="14">
      <t>ニホン</t>
    </rPh>
    <rPh sb="18" eb="20">
      <t>シンコウ</t>
    </rPh>
    <rPh sb="25" eb="28">
      <t>リジチョウ</t>
    </rPh>
    <rPh sb="29" eb="31">
      <t>オオヒガシ</t>
    </rPh>
    <rPh sb="32" eb="34">
      <t>カズミ</t>
    </rPh>
    <rPh sb="35" eb="38">
      <t>トウキョウト</t>
    </rPh>
    <rPh sb="38" eb="40">
      <t>ミナトク</t>
    </rPh>
    <rPh sb="40" eb="43">
      <t>キタアオヤマ</t>
    </rPh>
    <phoneticPr fontId="1"/>
  </si>
  <si>
    <t>公益財団法人日本ラグビーフットボール協会
東京都港区北青山2-8-35</t>
    <rPh sb="0" eb="2">
      <t>コウエキ</t>
    </rPh>
    <rPh sb="2" eb="4">
      <t>ザイダン</t>
    </rPh>
    <rPh sb="4" eb="6">
      <t>ホウジン</t>
    </rPh>
    <rPh sb="6" eb="8">
      <t>ニホン</t>
    </rPh>
    <phoneticPr fontId="9"/>
  </si>
  <si>
    <t>公財</t>
    <rPh sb="0" eb="2">
      <t>コウザイ</t>
    </rPh>
    <phoneticPr fontId="1"/>
  </si>
  <si>
    <t>国認定</t>
    <rPh sb="0" eb="1">
      <t>クニ</t>
    </rPh>
    <rPh sb="1" eb="3">
      <t>ニンテイ</t>
    </rPh>
    <phoneticPr fontId="1"/>
  </si>
  <si>
    <t>概算契約</t>
    <rPh sb="0" eb="2">
      <t>ガイサン</t>
    </rPh>
    <rPh sb="2" eb="4">
      <t>ケイヤク</t>
    </rPh>
    <phoneticPr fontId="9"/>
  </si>
  <si>
    <t>公益財団法人日本ハンドボール協会
東京都新宿区本塩町23番地 第2田中ビル7階</t>
    <rPh sb="0" eb="2">
      <t>コウエキ</t>
    </rPh>
    <rPh sb="2" eb="4">
      <t>ザイダン</t>
    </rPh>
    <rPh sb="4" eb="6">
      <t>ホウジン</t>
    </rPh>
    <rPh sb="6" eb="8">
      <t>ニホン</t>
    </rPh>
    <rPh sb="14" eb="16">
      <t>キョウカイ</t>
    </rPh>
    <phoneticPr fontId="9"/>
  </si>
  <si>
    <t>「有望アスリート海外強化支援」委託事業</t>
    <rPh sb="1" eb="3">
      <t>ユウボウ</t>
    </rPh>
    <rPh sb="8" eb="10">
      <t>カイガイ</t>
    </rPh>
    <rPh sb="10" eb="12">
      <t>キョウカ</t>
    </rPh>
    <rPh sb="12" eb="14">
      <t>シエン</t>
    </rPh>
    <rPh sb="15" eb="17">
      <t>イタク</t>
    </rPh>
    <rPh sb="17" eb="19">
      <t>ジギョウ</t>
    </rPh>
    <phoneticPr fontId="9"/>
  </si>
  <si>
    <t>公益財団法人日本水泳連盟
東京都渋谷区神南1-1-1</t>
    <rPh sb="0" eb="2">
      <t>コウエキ</t>
    </rPh>
    <rPh sb="2" eb="4">
      <t>ザイダン</t>
    </rPh>
    <rPh sb="4" eb="6">
      <t>ホウジン</t>
    </rPh>
    <rPh sb="6" eb="8">
      <t>ニホン</t>
    </rPh>
    <rPh sb="8" eb="10">
      <t>スイエイ</t>
    </rPh>
    <rPh sb="10" eb="12">
      <t>レンメイ</t>
    </rPh>
    <phoneticPr fontId="9"/>
  </si>
  <si>
    <t>公益財団法人日本卓球協会
東京都渋谷区神南1-1-1岸記念体育館内</t>
    <rPh sb="0" eb="2">
      <t>コウエキ</t>
    </rPh>
    <rPh sb="2" eb="4">
      <t>ザイダン</t>
    </rPh>
    <rPh sb="4" eb="6">
      <t>ホウジン</t>
    </rPh>
    <rPh sb="6" eb="8">
      <t>ニホン</t>
    </rPh>
    <rPh sb="8" eb="10">
      <t>タッキュウ</t>
    </rPh>
    <rPh sb="10" eb="12">
      <t>キョウカイ</t>
    </rPh>
    <phoneticPr fontId="9"/>
  </si>
  <si>
    <t>「次世代ターゲットスポーツの育成支援」委託事業</t>
    <rPh sb="1" eb="4">
      <t>ジセダイ</t>
    </rPh>
    <rPh sb="14" eb="16">
      <t>イクセイ</t>
    </rPh>
    <rPh sb="16" eb="18">
      <t>シエン</t>
    </rPh>
    <rPh sb="19" eb="21">
      <t>イタク</t>
    </rPh>
    <rPh sb="21" eb="23">
      <t>ジギョウ</t>
    </rPh>
    <phoneticPr fontId="9"/>
  </si>
  <si>
    <t>公益財団法人全日本空手道連盟
東京都江東区辰巳1-1-20日本空手道会館</t>
    <rPh sb="0" eb="2">
      <t>コウエキ</t>
    </rPh>
    <rPh sb="2" eb="4">
      <t>ザイダン</t>
    </rPh>
    <rPh sb="4" eb="6">
      <t>ホウジン</t>
    </rPh>
    <rPh sb="6" eb="9">
      <t>ゼンニホン</t>
    </rPh>
    <rPh sb="9" eb="11">
      <t>カラテ</t>
    </rPh>
    <rPh sb="11" eb="12">
      <t>ドウ</t>
    </rPh>
    <rPh sb="12" eb="14">
      <t>レンメイ</t>
    </rPh>
    <phoneticPr fontId="9"/>
  </si>
  <si>
    <t>【会計規則第18条第4項契約の性質又は目的が競争を許さない場合】
中央競技団体と協力しながら進めること、及び全国47都道府県レベルの発掘・種目転向を強力に推進する必要があり、アスリートが属する中体連・高体連・障がい者スポーツ協会等と連携しながら、継続的に進めることが不可欠であるため。</t>
    <phoneticPr fontId="1"/>
  </si>
  <si>
    <t>有望アスリート海外強化支援委託事業の契約について</t>
    <rPh sb="0" eb="2">
      <t>ユウボウ</t>
    </rPh>
    <rPh sb="7" eb="9">
      <t>カイガイ</t>
    </rPh>
    <rPh sb="9" eb="11">
      <t>キョウカ</t>
    </rPh>
    <rPh sb="11" eb="13">
      <t>シエン</t>
    </rPh>
    <rPh sb="13" eb="15">
      <t>イタク</t>
    </rPh>
    <rPh sb="15" eb="17">
      <t>ジギョウ</t>
    </rPh>
    <rPh sb="18" eb="20">
      <t>ケイヤク</t>
    </rPh>
    <phoneticPr fontId="9"/>
  </si>
  <si>
    <t>公益財団法人日本テニス協会
東京都渋谷区神南1-1-1</t>
    <phoneticPr fontId="9"/>
  </si>
  <si>
    <t>次世代ターゲットスポーツの育成支援委託事業</t>
    <rPh sb="0" eb="3">
      <t>ジセダイ</t>
    </rPh>
    <rPh sb="13" eb="15">
      <t>イクセイ</t>
    </rPh>
    <rPh sb="15" eb="17">
      <t>シエン</t>
    </rPh>
    <rPh sb="17" eb="19">
      <t>イタク</t>
    </rPh>
    <rPh sb="19" eb="21">
      <t>ジギョウ</t>
    </rPh>
    <phoneticPr fontId="9"/>
  </si>
  <si>
    <t>公益財団法人日本体操協会（新体操）
東京都渋谷区神南1-1-1</t>
    <rPh sb="13" eb="16">
      <t>シンタイソウ</t>
    </rPh>
    <phoneticPr fontId="9"/>
  </si>
  <si>
    <t>該当なし</t>
    <rPh sb="0" eb="2">
      <t>ガイトウ</t>
    </rPh>
    <phoneticPr fontId="1"/>
  </si>
  <si>
    <t>文部科学省</t>
    <phoneticPr fontId="1"/>
  </si>
  <si>
    <t>-</t>
    <phoneticPr fontId="1"/>
  </si>
  <si>
    <t>【会計規則第18条第4項契約の性質又は目的が競争を許さない場合】
競技力向上を図る目的に寄与しうるとして、有識者等から構成された委員会において戦略的に選定された者との契約であるため。</t>
    <phoneticPr fontId="1"/>
  </si>
  <si>
    <t>文部科学省</t>
    <phoneticPr fontId="1"/>
  </si>
  <si>
    <t>-</t>
    <phoneticPr fontId="1"/>
  </si>
  <si>
    <t>【会計規則第18条第4項契約の性質又は目的が競争を許さない場合】
これまで一連の取り組みを実施してきた中央競技団体でなければ、効果的な成果を得ることが出来ないため。</t>
    <phoneticPr fontId="1"/>
  </si>
  <si>
    <t>【会計規則第18条第4項契約の性質又は目的が競争を許さない場合】
これまで一連の取り組みを実施してきた中央競技団体でなければ、効果的な成果を得ることが出来ないため。</t>
    <phoneticPr fontId="1"/>
  </si>
  <si>
    <t>公益財団法人日本バドミントン協会
東京都渋谷区神南1-1-1</t>
    <phoneticPr fontId="9"/>
  </si>
  <si>
    <t>概算契約</t>
    <phoneticPr fontId="1"/>
  </si>
  <si>
    <t>【会計規則第18条第4項契約の性質又は目的が競争を許さない場合】
平成28年6月6日公募により、平成29年度まで契約予定としているため。</t>
    <phoneticPr fontId="1"/>
  </si>
  <si>
    <t>文部科学省</t>
    <phoneticPr fontId="1"/>
  </si>
  <si>
    <t>【会計規則第18条第4項契約の性質又は目的が競争を許さない場合】
平成28年8月22日公募により、平成29年度まで契約予定としているため。</t>
    <phoneticPr fontId="1"/>
  </si>
  <si>
    <t>【会計規則第18条第4項契約の性質又は目的が競争を許さない場合】
競技力向上を図る目的に寄与しうるとして、有識者等から構成された委員会において戦略的に選定された者との契約であるため。</t>
    <phoneticPr fontId="1"/>
  </si>
  <si>
    <t>-</t>
    <phoneticPr fontId="1"/>
  </si>
  <si>
    <t>【会計規則第18条第4項契約の性質又は目的が競争を許さない場合】
競技力向上を図る目的に寄与しうるとして、有識者等から構成された委員会において戦略的に選定された者との契約であるため。</t>
    <phoneticPr fontId="1"/>
  </si>
  <si>
    <t>文部科学省</t>
    <phoneticPr fontId="1"/>
  </si>
  <si>
    <t>「アスリートパスウェイの戦略的支援」委託事業（地域ネットワークを活用したアスリート育成パスウェイの整備）</t>
    <phoneticPr fontId="9"/>
  </si>
  <si>
    <t>公益財団法人日本体育協会
東京都渋谷区神南1-1-1岸記念体育会館</t>
    <phoneticPr fontId="9"/>
  </si>
  <si>
    <t>-</t>
    <phoneticPr fontId="1"/>
  </si>
  <si>
    <t>【会計規則第18条第4項契約の性質又は目的が競争を許さない場合】
これまで一連の取り組みを実施してきた中央競技団体でなければ、効果的な成果を得ることが出来ないため。</t>
    <phoneticPr fontId="1"/>
  </si>
  <si>
    <t>文部科学省</t>
    <phoneticPr fontId="1"/>
  </si>
  <si>
    <t>【会計規則第18条第4項契約の性質又は目的が競争を許さない場合】
これまで一連の取り組みを実施してきた中央競技団体でなければ、効果的な成果を得ることが出来ないため。</t>
    <phoneticPr fontId="1"/>
  </si>
  <si>
    <t>-</t>
    <phoneticPr fontId="1"/>
  </si>
  <si>
    <t>公益財団法人日本テニス協会
東京都渋谷区神南1-1-1</t>
    <phoneticPr fontId="9"/>
  </si>
  <si>
    <t>公益財団法人日本体操協会（トランポリン）
東京都渋谷区神南1-1-1</t>
    <phoneticPr fontId="9"/>
  </si>
  <si>
    <t>-</t>
    <phoneticPr fontId="1"/>
  </si>
  <si>
    <t>公益財団法人日本自転車競技連盟
東京都品川区上大崎3-3-1</t>
    <phoneticPr fontId="9"/>
  </si>
  <si>
    <t>公益社団法人日本ライフル射撃協会
東京都渋谷区神南1-1-1</t>
    <phoneticPr fontId="9"/>
  </si>
  <si>
    <t>【会計規則第18条第4項契約の性質又は目的が競争を許さない場合】
これまで一連の取り組みを実施してきた中央競技団体でなければ、効果的な成果を得ることが出来ないため。</t>
    <phoneticPr fontId="1"/>
  </si>
  <si>
    <t>2020年東京オリンピック･パラリンピック競技大会等に向けた、メダル獲得の可能性を有する競技者の育成等を目的として、ターゲットスポーツに特化した育成・強化戦略プランの策定及び実施を軸とした活動を行う経費であり、事業経費の費目・使途の内容を厳正に審査するなど、適切に支出しているところである。
なお、事業の枠組みを整理し事業内容の精査等見直しを図っているところである。</t>
    <phoneticPr fontId="1"/>
  </si>
  <si>
    <t>将来メダル獲得が期待される有望アスリートを対象として、世界最高峰の海外リーグや海外アカデミー等に派遣するための支援経費であり、外部有識者を交えた委員会において契約の相手方を決定し、事業経費の費目・使途の内容を厳正に審査するなど、適切に支出しているところである。
なお、事業の枠組みを整理し業務内容精査等見直しを図っているところである。</t>
    <phoneticPr fontId="1"/>
  </si>
  <si>
    <t>日体協、JOC、JPCおよび地方公共団体等と連携し、有望なアスリートを各競技団体での本格的な育成・強化コースに導くことができるようにするなど、全国各地の将来性豊かなタレントを効果的に発掘・育成し、強固で持続可能な育成システムの開発を支援する経費であり、事業経費の費目・使途の内容を厳正に審査するなど、適切に支出しているところである。
なお、事業の枠組みを整理し業務内容精査等見直しを図っているところである。</t>
    <phoneticPr fontId="1"/>
  </si>
  <si>
    <t>将来メダル獲得が期待される有望アスリートを対象として、世界最高峰の海外リーグや海外アカデミー等に派遣するための支援経費であり、外部有識者を交えた委員会において契約の相手方を決定し、事業経費の費目・使途の内容を厳正に審査するなど、適切に支出しているところである。
なお、事業の枠組みを整理し業務内容精査等見直しを図っているところである。</t>
    <phoneticPr fontId="1"/>
  </si>
  <si>
    <t>将来メダル獲得が期待される有望アスリートを対象として、世界最高峰の海外リーグや海外アカデミー等に派遣するための支援経費であり、外部有識者を交えた委員会において契約の相手方を決定し、事業経費の費目・使途の内容を厳正に審査するなど、適切に支出しているところである。
なお、事業の枠組みを整理し業務内容精査等見直しを図っているところである。</t>
    <phoneticPr fontId="1"/>
  </si>
  <si>
    <t>将来メダル獲得が期待される有望アスリートを対象として、世界最高峰の海外リーグや海外アカデミー等に派遣するための支援経費であり、外部有識者を交えた委員会において契約の相手方を決定し、事業経費の費目・使途の内容を厳正に審査するなど、適切に支出しているところである。
なお、事業の枠組みを整理し業務内容精査等見直しを図っているところである。</t>
    <phoneticPr fontId="1"/>
  </si>
  <si>
    <t>2020年東京オリンピック･パラリンピック競技大会等に向けた、メダル獲得の可能性を有する競技者の育成等を目的として、ターゲットスポーツに特化した育成・強化戦略プランの策定及び実施を軸とした活動を行う経費であり、事業経費の費目・使途の内容を厳正に審査するなど、適切に支出しているところである。
なお、事業の枠組みを整理し事業内容の精査等見直しを図っているところである。</t>
    <phoneticPr fontId="1"/>
  </si>
  <si>
    <t>2020年東京オリンピック･パラリンピック競技大会等に向けた、メダル獲得の可能性を有する競技者の育成等を目的として、ターゲットスポーツに特化した育成・強化戦略プランの策定及び実施を軸とした活動を行う経費であり、事業経費の費目・使途の内容を厳正に審査するなど、適切に支出しているところである。
なお、事業の枠組みを整理し事業内容の精査等見直しを図っているところである。</t>
    <phoneticPr fontId="1"/>
  </si>
  <si>
    <t>2020年東京オリンピック･パラリンピック競技大会等に向けた、メダル獲得の可能性を有する競技者の育成等を目的として、ターゲットスポーツに特化した育成・強化戦略プランの策定及び実施を軸とした活動を行う経費であり、事業経費の費目・使途の内容を厳正に審査するなど、適切に支出しているところである。
なお、事業の枠組みを整理し事業内容の精査等見直しを図っているところである。</t>
    <phoneticPr fontId="1"/>
  </si>
  <si>
    <t>女性アスリートの国際競技力向上を目的として、試合と教育プログラムを同時開催する、パッケージ化された新たな形式の競技大会を実施するための支援経費であり、事業経費の費目・使途の内容を厳正に審査するなど、適切に支出を行った。
なお、本事業は平成29年度で終了した。</t>
    <rPh sb="105" eb="106">
      <t>オコナ</t>
    </rPh>
    <rPh sb="113" eb="114">
      <t>ホン</t>
    </rPh>
    <rPh sb="114" eb="116">
      <t>ジギョウ</t>
    </rPh>
    <rPh sb="117" eb="119">
      <t>ヘイセイ</t>
    </rPh>
    <rPh sb="121" eb="123">
      <t>ネンド</t>
    </rPh>
    <rPh sb="124" eb="126">
      <t>シュウリョウ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</si>
</sst>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411]ge\.m\.d;@"/>
  </numFmts>
  <fonts count="11"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scheme val="minor"/>
    </font>
    <font>
      <sz val="11"/>
      <color theme="1"/>
      <name val="ＭＳ Ｐゴシック"/>
      <family val="2"/>
      <charset val="128"/>
      <scheme val="minor"/>
    </font>
    <font>
      <sz val="6"/>
      <name val="ＭＳ Ｐゴシック"/>
      <family val="3"/>
      <charset val="128"/>
    </font>
    <font>
      <sz val="11"/>
      <name val="ＭＳ ゴシック"/>
      <family val="3"/>
      <charset val="128"/>
    </font>
  </fonts>
  <fills count="2">
    <fill>
      <patternFill patternType="none"/>
    </fill>
    <fill>
      <patternFill patternType="gray125"/>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s>
  <cellStyleXfs count="3">
    <xf numFmtId="0" fontId="0"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cellStyleXfs>
  <cellXfs count="88">
    <xf numFmtId="0" fontId="0" fillId="0" borderId="0" xfId="0">
      <alignment vertical="center"/>
    </xf>
    <xf numFmtId="0" fontId="0" fillId="0" borderId="1" xfId="0" applyBorder="1">
      <alignment vertical="center"/>
    </xf>
    <xf numFmtId="0" fontId="0" fillId="0" borderId="4" xfId="0" applyBorder="1">
      <alignment vertical="center"/>
    </xf>
    <xf numFmtId="0" fontId="0" fillId="0" borderId="5" xfId="0" applyBorder="1">
      <alignment vertical="center"/>
    </xf>
    <xf numFmtId="0" fontId="0" fillId="0" borderId="0" xfId="0" applyBorder="1">
      <alignment vertical="center"/>
    </xf>
    <xf numFmtId="0" fontId="2" fillId="0" borderId="0" xfId="0" applyFont="1" applyBorder="1">
      <alignment vertical="center"/>
    </xf>
    <xf numFmtId="0" fontId="0" fillId="0" borderId="8" xfId="0" applyBorder="1">
      <alignment vertical="center"/>
    </xf>
    <xf numFmtId="0" fontId="0" fillId="0" borderId="9" xfId="0" applyBorder="1">
      <alignment vertical="center"/>
    </xf>
    <xf numFmtId="0" fontId="0" fillId="0" borderId="15" xfId="0" applyBorder="1">
      <alignment vertical="center"/>
    </xf>
    <xf numFmtId="0" fontId="0" fillId="0" borderId="17" xfId="0" applyBorder="1">
      <alignment vertical="center"/>
    </xf>
    <xf numFmtId="0" fontId="0" fillId="0" borderId="14" xfId="0" applyBorder="1">
      <alignment vertical="center"/>
    </xf>
    <xf numFmtId="0" fontId="3" fillId="0" borderId="4" xfId="0" applyFont="1" applyFill="1" applyBorder="1" applyAlignment="1">
      <alignment vertical="center" wrapText="1"/>
    </xf>
    <xf numFmtId="0" fontId="2" fillId="0" borderId="7" xfId="0" applyFont="1" applyFill="1" applyBorder="1" applyAlignment="1">
      <alignment vertical="center" wrapText="1"/>
    </xf>
    <xf numFmtId="0" fontId="2" fillId="0" borderId="9" xfId="0" applyFont="1" applyFill="1" applyBorder="1" applyAlignment="1">
      <alignment vertical="center" wrapText="1"/>
    </xf>
    <xf numFmtId="0" fontId="0" fillId="0" borderId="19"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0" fillId="0" borderId="22" xfId="0" applyBorder="1">
      <alignment vertical="center"/>
    </xf>
    <xf numFmtId="0" fontId="6" fillId="0" borderId="4" xfId="0" applyFont="1" applyFill="1" applyBorder="1" applyAlignment="1">
      <alignment vertical="center" wrapText="1"/>
    </xf>
    <xf numFmtId="0" fontId="7" fillId="0" borderId="5" xfId="0" applyFont="1" applyFill="1" applyBorder="1">
      <alignment vertical="center"/>
    </xf>
    <xf numFmtId="0" fontId="7" fillId="0" borderId="22" xfId="0" applyFont="1" applyFill="1" applyBorder="1">
      <alignment vertical="center"/>
    </xf>
    <xf numFmtId="0" fontId="7" fillId="0" borderId="23" xfId="0" applyFont="1" applyFill="1" applyBorder="1">
      <alignment vertical="center"/>
    </xf>
    <xf numFmtId="0" fontId="7" fillId="0" borderId="21" xfId="0" applyFont="1" applyFill="1" applyBorder="1">
      <alignment vertical="center"/>
    </xf>
    <xf numFmtId="0" fontId="7" fillId="0" borderId="2" xfId="0" applyFont="1" applyFill="1" applyBorder="1">
      <alignment vertical="center"/>
    </xf>
    <xf numFmtId="0" fontId="7" fillId="0" borderId="3" xfId="0" applyFont="1" applyFill="1" applyBorder="1">
      <alignment vertical="center"/>
    </xf>
    <xf numFmtId="0" fontId="0" fillId="0" borderId="5" xfId="0" applyBorder="1" applyAlignment="1">
      <alignment horizontal="center" vertical="center"/>
    </xf>
    <xf numFmtId="0" fontId="0" fillId="0" borderId="4" xfId="0" applyBorder="1" applyAlignment="1">
      <alignment horizontal="center" vertical="center"/>
    </xf>
    <xf numFmtId="0" fontId="10" fillId="0" borderId="1" xfId="0" applyFont="1" applyFill="1" applyBorder="1" applyAlignment="1">
      <alignment vertical="center" wrapText="1"/>
    </xf>
    <xf numFmtId="177" fontId="10" fillId="0" borderId="1" xfId="0" applyNumberFormat="1" applyFont="1" applyFill="1" applyBorder="1" applyAlignment="1">
      <alignment horizontal="center" vertical="center"/>
    </xf>
    <xf numFmtId="0" fontId="10" fillId="0" borderId="1" xfId="0" applyFont="1" applyFill="1" applyBorder="1" applyAlignment="1">
      <alignment vertical="center" wrapText="1" shrinkToFit="1"/>
    </xf>
    <xf numFmtId="38" fontId="10" fillId="0" borderId="1" xfId="1" applyFont="1" applyFill="1" applyBorder="1" applyAlignment="1">
      <alignment vertical="center" wrapText="1"/>
    </xf>
    <xf numFmtId="38" fontId="10" fillId="0" borderId="1" xfId="1" applyFont="1" applyFill="1" applyBorder="1" applyAlignment="1">
      <alignment vertical="center"/>
    </xf>
    <xf numFmtId="10" fontId="10" fillId="0" borderId="1" xfId="2" applyNumberFormat="1" applyFont="1" applyFill="1" applyBorder="1" applyAlignment="1">
      <alignment horizontal="center" vertical="center"/>
    </xf>
    <xf numFmtId="38" fontId="10" fillId="0" borderId="1" xfId="1" applyFont="1" applyFill="1" applyBorder="1" applyAlignment="1">
      <alignment horizontal="center" vertical="center"/>
    </xf>
    <xf numFmtId="0" fontId="10" fillId="0" borderId="17" xfId="0" applyFont="1" applyFill="1" applyBorder="1" applyAlignment="1">
      <alignment vertical="center" wrapText="1"/>
    </xf>
    <xf numFmtId="0" fontId="10" fillId="0" borderId="4" xfId="0" applyFont="1" applyFill="1" applyBorder="1" applyAlignment="1">
      <alignment vertical="center" wrapText="1"/>
    </xf>
    <xf numFmtId="177" fontId="10" fillId="0" borderId="4" xfId="0" applyNumberFormat="1" applyFont="1" applyFill="1" applyBorder="1" applyAlignment="1">
      <alignment horizontal="center" vertical="center"/>
    </xf>
    <xf numFmtId="0" fontId="10" fillId="0" borderId="4" xfId="0" applyFont="1" applyFill="1" applyBorder="1" applyAlignment="1">
      <alignment vertical="center" wrapText="1" shrinkToFit="1"/>
    </xf>
    <xf numFmtId="38" fontId="10" fillId="0" borderId="4" xfId="1" applyFont="1" applyFill="1" applyBorder="1" applyAlignment="1">
      <alignment vertical="center" wrapText="1"/>
    </xf>
    <xf numFmtId="38" fontId="10" fillId="0" borderId="4" xfId="1" applyFont="1" applyFill="1" applyBorder="1" applyAlignment="1">
      <alignment vertical="center"/>
    </xf>
    <xf numFmtId="0" fontId="10" fillId="0" borderId="14" xfId="0" applyFont="1" applyFill="1" applyBorder="1" applyAlignment="1">
      <alignment vertical="center" wrapText="1"/>
    </xf>
    <xf numFmtId="0" fontId="4" fillId="0" borderId="0" xfId="0" applyFont="1" applyFill="1">
      <alignment vertical="center"/>
    </xf>
    <xf numFmtId="0" fontId="4" fillId="0" borderId="0" xfId="0" applyFont="1" applyFill="1" applyBorder="1">
      <alignment vertical="center"/>
    </xf>
    <xf numFmtId="0" fontId="5" fillId="0" borderId="7" xfId="0" applyFont="1" applyFill="1" applyBorder="1" applyAlignment="1">
      <alignment vertical="center" wrapText="1"/>
    </xf>
    <xf numFmtId="0" fontId="5" fillId="0" borderId="9" xfId="0" applyFont="1" applyFill="1" applyBorder="1" applyAlignment="1">
      <alignment vertical="center" wrapText="1"/>
    </xf>
    <xf numFmtId="0" fontId="4" fillId="0" borderId="1" xfId="0" applyFont="1" applyFill="1" applyBorder="1" applyAlignment="1">
      <alignment vertical="center" wrapText="1"/>
    </xf>
    <xf numFmtId="176" fontId="7" fillId="0" borderId="1" xfId="0" applyNumberFormat="1" applyFont="1" applyFill="1" applyBorder="1" applyAlignment="1">
      <alignment vertical="center" wrapText="1"/>
    </xf>
    <xf numFmtId="0" fontId="7" fillId="0" borderId="1" xfId="0" applyFont="1" applyFill="1" applyBorder="1" applyAlignment="1">
      <alignment vertical="center" wrapText="1"/>
    </xf>
    <xf numFmtId="176" fontId="4" fillId="0" borderId="1" xfId="0" applyNumberFormat="1" applyFont="1" applyFill="1" applyBorder="1">
      <alignment vertical="center"/>
    </xf>
    <xf numFmtId="0" fontId="4" fillId="0" borderId="1" xfId="0" applyFont="1" applyFill="1" applyBorder="1" applyAlignment="1">
      <alignment horizontal="center" vertical="center"/>
    </xf>
    <xf numFmtId="0" fontId="7" fillId="0" borderId="5" xfId="0" applyFont="1" applyFill="1" applyBorder="1" applyAlignment="1">
      <alignment vertical="center" wrapText="1"/>
    </xf>
    <xf numFmtId="0" fontId="4" fillId="0" borderId="8" xfId="0" applyFont="1" applyFill="1" applyBorder="1">
      <alignment vertical="center"/>
    </xf>
    <xf numFmtId="0" fontId="4" fillId="0" borderId="28" xfId="0" applyFont="1" applyFill="1" applyBorder="1">
      <alignment vertical="center"/>
    </xf>
    <xf numFmtId="0" fontId="4" fillId="0" borderId="4" xfId="0" applyFont="1" applyFill="1" applyBorder="1" applyAlignment="1">
      <alignment vertical="center" wrapText="1"/>
    </xf>
    <xf numFmtId="176" fontId="7" fillId="0" borderId="4" xfId="0" applyNumberFormat="1" applyFont="1" applyFill="1" applyBorder="1" applyAlignment="1">
      <alignment vertical="center" wrapText="1"/>
    </xf>
    <xf numFmtId="0" fontId="7" fillId="0" borderId="4" xfId="0" applyFont="1" applyFill="1" applyBorder="1" applyAlignment="1">
      <alignment vertical="center" wrapText="1"/>
    </xf>
    <xf numFmtId="176" fontId="4" fillId="0" borderId="4" xfId="0" applyNumberFormat="1" applyFont="1" applyFill="1" applyBorder="1">
      <alignment vertical="center"/>
    </xf>
    <xf numFmtId="0" fontId="4" fillId="0" borderId="4" xfId="0" applyFont="1" applyFill="1" applyBorder="1" applyAlignment="1">
      <alignment horizontal="center" vertical="center"/>
    </xf>
    <xf numFmtId="38" fontId="10" fillId="0" borderId="4" xfId="1" applyFont="1" applyFill="1" applyBorder="1" applyAlignment="1">
      <alignment horizontal="center" vertical="center"/>
    </xf>
    <xf numFmtId="0" fontId="4" fillId="0" borderId="9" xfId="0" applyFont="1" applyFill="1" applyBorder="1">
      <alignment vertical="center"/>
    </xf>
    <xf numFmtId="10" fontId="4" fillId="0" borderId="0" xfId="2" applyNumberFormat="1" applyFont="1" applyFill="1">
      <alignment vertical="center"/>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5" fillId="0" borderId="21"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2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0" fillId="0" borderId="0" xfId="0" applyAlignment="1">
      <alignment horizontal="center" vertical="center" wrapText="1"/>
    </xf>
    <xf numFmtId="0" fontId="2" fillId="0" borderId="13"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4" fillId="0" borderId="0" xfId="0" applyFont="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4" fillId="0" borderId="0" xfId="0" applyFont="1" applyFill="1" applyAlignment="1">
      <alignment horizontal="center" vertical="center" wrapText="1"/>
    </xf>
    <xf numFmtId="0" fontId="5" fillId="0" borderId="20"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6" fillId="0" borderId="16" xfId="0" applyFont="1" applyFill="1" applyBorder="1" applyAlignment="1">
      <alignment horizontal="center"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16</xdr:col>
      <xdr:colOff>1035849</xdr:colOff>
      <xdr:row>0</xdr:row>
      <xdr:rowOff>89993</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3003731" y="8999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17</xdr:col>
      <xdr:colOff>964291</xdr:colOff>
      <xdr:row>0</xdr:row>
      <xdr:rowOff>101924</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3604526" y="27001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16</xdr:col>
      <xdr:colOff>970793</xdr:colOff>
      <xdr:row>0</xdr:row>
      <xdr:rowOff>86742</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2804205" y="25483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17</xdr:col>
      <xdr:colOff>1708573</xdr:colOff>
      <xdr:row>0</xdr:row>
      <xdr:rowOff>89991</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23389854" y="89991"/>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6"/>
  <sheetViews>
    <sheetView view="pageBreakPreview" topLeftCell="E1" zoomScale="80" zoomScaleNormal="100" zoomScaleSheetLayoutView="80" workbookViewId="0">
      <selection activeCell="S1" sqref="S1:S1048576"/>
    </sheetView>
  </sheetViews>
  <sheetFormatPr defaultRowHeight="13.5" x14ac:dyDescent="0.15"/>
  <cols>
    <col min="1" max="3" width="12" customWidth="1"/>
    <col min="4" max="6" width="14" customWidth="1"/>
    <col min="7" max="8" width="15" customWidth="1"/>
    <col min="9" max="11" width="14" customWidth="1"/>
    <col min="12" max="12" width="7.5" customWidth="1"/>
    <col min="13" max="13" width="11.5" customWidth="1"/>
    <col min="14" max="15" width="10.75" customWidth="1"/>
    <col min="16" max="16" width="8.875" customWidth="1"/>
    <col min="17" max="17" width="16.5" customWidth="1"/>
  </cols>
  <sheetData>
    <row r="1" spans="1:19" ht="32.1" customHeight="1" x14ac:dyDescent="0.15">
      <c r="A1" s="68" t="s">
        <v>20</v>
      </c>
      <c r="B1" s="68"/>
      <c r="C1" s="68"/>
      <c r="D1" s="68"/>
      <c r="E1" s="68"/>
      <c r="F1" s="68"/>
      <c r="G1" s="68"/>
      <c r="H1" s="68"/>
      <c r="I1" s="68"/>
      <c r="J1" s="68"/>
      <c r="K1" s="68"/>
      <c r="L1" s="68"/>
      <c r="M1" s="68"/>
      <c r="N1" s="68"/>
      <c r="O1" s="68"/>
      <c r="P1" s="68"/>
      <c r="Q1" s="68"/>
      <c r="R1" s="68"/>
    </row>
    <row r="2" spans="1:19" ht="14.25" thickBot="1" x14ac:dyDescent="0.2">
      <c r="B2" s="4"/>
      <c r="C2" s="4"/>
    </row>
    <row r="3" spans="1:19" ht="39.950000000000003" customHeight="1" x14ac:dyDescent="0.15">
      <c r="A3" s="64" t="s">
        <v>38</v>
      </c>
      <c r="B3" s="66" t="s">
        <v>39</v>
      </c>
      <c r="C3" s="66" t="s">
        <v>40</v>
      </c>
      <c r="D3" s="71" t="s">
        <v>13</v>
      </c>
      <c r="E3" s="62" t="s">
        <v>25</v>
      </c>
      <c r="F3" s="62" t="s">
        <v>0</v>
      </c>
      <c r="G3" s="62" t="s">
        <v>32</v>
      </c>
      <c r="H3" s="62" t="s">
        <v>41</v>
      </c>
      <c r="I3" s="62" t="s">
        <v>1</v>
      </c>
      <c r="J3" s="62" t="s">
        <v>2</v>
      </c>
      <c r="K3" s="62" t="s">
        <v>3</v>
      </c>
      <c r="L3" s="62" t="s">
        <v>4</v>
      </c>
      <c r="M3" s="75" t="s">
        <v>16</v>
      </c>
      <c r="N3" s="76"/>
      <c r="O3" s="77"/>
      <c r="P3" s="73" t="s">
        <v>5</v>
      </c>
      <c r="Q3" s="69" t="s">
        <v>30</v>
      </c>
      <c r="R3" s="70"/>
    </row>
    <row r="4" spans="1:19" ht="32.1" customHeight="1" thickBot="1" x14ac:dyDescent="0.2">
      <c r="A4" s="65"/>
      <c r="B4" s="67"/>
      <c r="C4" s="67"/>
      <c r="D4" s="72"/>
      <c r="E4" s="63"/>
      <c r="F4" s="63"/>
      <c r="G4" s="63"/>
      <c r="H4" s="63"/>
      <c r="I4" s="63"/>
      <c r="J4" s="63"/>
      <c r="K4" s="63"/>
      <c r="L4" s="63"/>
      <c r="M4" s="19" t="s">
        <v>6</v>
      </c>
      <c r="N4" s="19" t="s">
        <v>34</v>
      </c>
      <c r="O4" s="19" t="s">
        <v>18</v>
      </c>
      <c r="P4" s="74"/>
      <c r="Q4" s="12"/>
      <c r="R4" s="13" t="s">
        <v>19</v>
      </c>
      <c r="S4" s="14"/>
    </row>
    <row r="5" spans="1:19" ht="26.65" customHeight="1" x14ac:dyDescent="0.15">
      <c r="A5" s="23" t="s">
        <v>42</v>
      </c>
      <c r="B5" s="3" t="s">
        <v>64</v>
      </c>
      <c r="C5" s="18"/>
      <c r="D5" s="15"/>
      <c r="E5" s="3"/>
      <c r="F5" s="3"/>
      <c r="G5" s="3"/>
      <c r="H5" s="3"/>
      <c r="I5" s="3"/>
      <c r="J5" s="3"/>
      <c r="K5" s="3"/>
      <c r="L5" s="3"/>
      <c r="M5" s="3"/>
      <c r="N5" s="3"/>
      <c r="O5" s="3"/>
      <c r="P5" s="8"/>
      <c r="Q5" s="3"/>
      <c r="R5" s="6"/>
      <c r="S5" s="14"/>
    </row>
    <row r="6" spans="1:19" ht="26.65" customHeight="1" x14ac:dyDescent="0.15">
      <c r="A6" s="24" t="s">
        <v>43</v>
      </c>
      <c r="B6" s="1"/>
      <c r="C6" s="1"/>
      <c r="D6" s="16"/>
      <c r="E6" s="1"/>
      <c r="F6" s="1"/>
      <c r="G6" s="1"/>
      <c r="H6" s="1"/>
      <c r="I6" s="1"/>
      <c r="J6" s="1"/>
      <c r="K6" s="1"/>
      <c r="L6" s="1"/>
      <c r="M6" s="3"/>
      <c r="N6" s="3"/>
      <c r="O6" s="3"/>
      <c r="P6" s="9"/>
      <c r="Q6" s="1"/>
      <c r="R6" s="6"/>
      <c r="S6" s="14"/>
    </row>
    <row r="7" spans="1:19" ht="26.65" customHeight="1" x14ac:dyDescent="0.15">
      <c r="A7" s="24" t="s">
        <v>44</v>
      </c>
      <c r="B7" s="1"/>
      <c r="C7" s="1"/>
      <c r="D7" s="16"/>
      <c r="E7" s="1"/>
      <c r="F7" s="1"/>
      <c r="G7" s="1"/>
      <c r="H7" s="1"/>
      <c r="I7" s="1"/>
      <c r="J7" s="1"/>
      <c r="K7" s="1"/>
      <c r="L7" s="1"/>
      <c r="M7" s="3"/>
      <c r="N7" s="3"/>
      <c r="O7" s="3"/>
      <c r="P7" s="9"/>
      <c r="Q7" s="1"/>
      <c r="R7" s="6"/>
      <c r="S7" s="14"/>
    </row>
    <row r="8" spans="1:19" ht="26.65" customHeight="1" thickBot="1" x14ac:dyDescent="0.2">
      <c r="A8" s="25" t="s">
        <v>43</v>
      </c>
      <c r="B8" s="2"/>
      <c r="C8" s="2"/>
      <c r="D8" s="17"/>
      <c r="E8" s="2"/>
      <c r="F8" s="2"/>
      <c r="G8" s="2"/>
      <c r="H8" s="2"/>
      <c r="I8" s="2"/>
      <c r="J8" s="2"/>
      <c r="K8" s="2"/>
      <c r="L8" s="2"/>
      <c r="M8" s="2"/>
      <c r="N8" s="2"/>
      <c r="O8" s="2"/>
      <c r="P8" s="10"/>
      <c r="Q8" s="2"/>
      <c r="R8" s="7"/>
      <c r="S8" s="14"/>
    </row>
    <row r="9" spans="1:19" x14ac:dyDescent="0.15">
      <c r="B9" s="4"/>
      <c r="C9" s="4"/>
      <c r="D9" s="5" t="s">
        <v>15</v>
      </c>
      <c r="E9" s="4"/>
      <c r="F9" s="4"/>
      <c r="G9" s="4"/>
      <c r="H9" s="4"/>
      <c r="I9" s="4"/>
      <c r="J9" s="4"/>
      <c r="K9" s="4"/>
      <c r="L9" s="4"/>
      <c r="M9" s="4"/>
      <c r="N9" s="4"/>
      <c r="O9" s="4"/>
      <c r="P9" s="4"/>
    </row>
    <row r="10" spans="1:19" x14ac:dyDescent="0.15">
      <c r="D10" s="5" t="s">
        <v>22</v>
      </c>
      <c r="E10" s="4"/>
      <c r="F10" s="4"/>
      <c r="G10" s="4"/>
      <c r="H10" s="4"/>
      <c r="I10" s="4"/>
      <c r="J10" s="4"/>
      <c r="K10" s="4"/>
      <c r="L10" s="4"/>
      <c r="M10" s="4"/>
      <c r="N10" s="4"/>
      <c r="O10" s="4"/>
      <c r="P10" s="4"/>
    </row>
    <row r="11" spans="1:19" x14ac:dyDescent="0.15">
      <c r="D11" s="4"/>
      <c r="E11" s="4"/>
      <c r="F11" s="4"/>
      <c r="G11" s="4"/>
      <c r="H11" s="4"/>
      <c r="I11" s="4"/>
      <c r="J11" s="4"/>
      <c r="K11" s="4"/>
      <c r="L11" s="4"/>
      <c r="M11" s="4"/>
      <c r="N11" s="4"/>
      <c r="O11" s="4"/>
      <c r="P11" s="4"/>
    </row>
    <row r="12" spans="1:19" x14ac:dyDescent="0.15">
      <c r="D12" s="4"/>
      <c r="E12" s="4"/>
      <c r="F12" s="4"/>
      <c r="G12" s="4"/>
      <c r="H12" s="4"/>
      <c r="I12" s="4"/>
      <c r="J12" s="4"/>
      <c r="K12" s="4"/>
      <c r="L12" s="4"/>
      <c r="M12" s="4"/>
      <c r="N12" s="4"/>
      <c r="O12" s="4"/>
      <c r="P12" s="4"/>
    </row>
    <row r="13" spans="1:19" x14ac:dyDescent="0.15">
      <c r="D13" s="4"/>
      <c r="E13" s="4"/>
      <c r="F13" s="4"/>
      <c r="G13" s="4"/>
      <c r="H13" s="4"/>
      <c r="I13" s="4"/>
      <c r="J13" s="4"/>
      <c r="K13" s="4"/>
      <c r="L13" s="4"/>
      <c r="M13" t="s">
        <v>7</v>
      </c>
      <c r="N13" t="s">
        <v>35</v>
      </c>
      <c r="P13" s="4"/>
      <c r="R13" t="s">
        <v>27</v>
      </c>
    </row>
    <row r="14" spans="1:19" x14ac:dyDescent="0.15">
      <c r="D14" s="4"/>
      <c r="E14" s="4"/>
      <c r="F14" s="4"/>
      <c r="G14" s="4"/>
      <c r="H14" s="4"/>
      <c r="I14" s="4"/>
      <c r="J14" s="4"/>
      <c r="K14" s="4"/>
      <c r="L14" s="4"/>
      <c r="M14" t="s">
        <v>8</v>
      </c>
      <c r="N14" t="s">
        <v>36</v>
      </c>
      <c r="P14" s="4"/>
      <c r="R14" t="s">
        <v>28</v>
      </c>
    </row>
    <row r="15" spans="1:19" x14ac:dyDescent="0.15">
      <c r="M15" t="s">
        <v>9</v>
      </c>
    </row>
    <row r="16" spans="1:19" x14ac:dyDescent="0.15">
      <c r="M16" t="s">
        <v>10</v>
      </c>
    </row>
  </sheetData>
  <autoFilter ref="A4:S4"/>
  <mergeCells count="16">
    <mergeCell ref="H3:H4"/>
    <mergeCell ref="A3:A4"/>
    <mergeCell ref="B3:B4"/>
    <mergeCell ref="A1:R1"/>
    <mergeCell ref="C3:C4"/>
    <mergeCell ref="Q3:R3"/>
    <mergeCell ref="D3:D4"/>
    <mergeCell ref="E3:E4"/>
    <mergeCell ref="F3:F4"/>
    <mergeCell ref="I3:I4"/>
    <mergeCell ref="J3:J4"/>
    <mergeCell ref="K3:K4"/>
    <mergeCell ref="L3:L4"/>
    <mergeCell ref="P3:P4"/>
    <mergeCell ref="M3:O3"/>
    <mergeCell ref="G3:G4"/>
  </mergeCells>
  <phoneticPr fontId="1"/>
  <dataValidations count="3">
    <dataValidation type="list" allowBlank="1" showInputMessage="1" showErrorMessage="1" sqref="R5:R8">
      <formula1>$R$12:$R$14</formula1>
    </dataValidation>
    <dataValidation type="list" allowBlank="1" showInputMessage="1" showErrorMessage="1" sqref="M5:M8">
      <formula1>$M$12:$M$16</formula1>
    </dataValidation>
    <dataValidation type="list" allowBlank="1" showInputMessage="1" showErrorMessage="1" sqref="N5:N8">
      <formula1>$O$12:$O$14</formula1>
    </dataValidation>
  </dataValidations>
  <pageMargins left="0.70866141732283472" right="0.70866141732283472" top="0.74803149606299213" bottom="0.74803149606299213" header="0.31496062992125984" footer="0.31496062992125984"/>
  <pageSetup paperSize="9" scale="5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6"/>
  <sheetViews>
    <sheetView view="pageBreakPreview" topLeftCell="F1" zoomScale="80" zoomScaleNormal="100" zoomScaleSheetLayoutView="80" workbookViewId="0">
      <selection activeCell="T1" sqref="T1:T1048576"/>
    </sheetView>
  </sheetViews>
  <sheetFormatPr defaultRowHeight="13.5" x14ac:dyDescent="0.15"/>
  <cols>
    <col min="1" max="3" width="12" customWidth="1"/>
    <col min="4" max="6" width="14" customWidth="1"/>
    <col min="7" max="8" width="16.5" customWidth="1"/>
    <col min="9" max="11" width="14" customWidth="1"/>
    <col min="12" max="13" width="7.5" customWidth="1"/>
    <col min="14" max="14" width="11.375" customWidth="1"/>
    <col min="15" max="16" width="10.75" customWidth="1"/>
    <col min="17" max="17" width="8.875" customWidth="1"/>
    <col min="18" max="18" width="15.375" customWidth="1"/>
  </cols>
  <sheetData>
    <row r="1" spans="1:19" ht="32.1" customHeight="1" x14ac:dyDescent="0.15">
      <c r="A1" s="78" t="s">
        <v>21</v>
      </c>
      <c r="B1" s="78"/>
      <c r="C1" s="78"/>
      <c r="D1" s="78"/>
      <c r="E1" s="78"/>
      <c r="F1" s="78"/>
      <c r="G1" s="78"/>
      <c r="H1" s="78"/>
      <c r="I1" s="78"/>
      <c r="J1" s="78"/>
      <c r="K1" s="78"/>
      <c r="L1" s="78"/>
      <c r="M1" s="78"/>
      <c r="N1" s="78"/>
      <c r="O1" s="78"/>
      <c r="P1" s="78"/>
      <c r="Q1" s="78"/>
      <c r="R1" s="78"/>
      <c r="S1" s="78"/>
    </row>
    <row r="2" spans="1:19" ht="14.25" thickBot="1" x14ac:dyDescent="0.2">
      <c r="B2" s="4"/>
      <c r="C2" s="4"/>
    </row>
    <row r="3" spans="1:19" ht="39.950000000000003" customHeight="1" x14ac:dyDescent="0.15">
      <c r="A3" s="64" t="s">
        <v>38</v>
      </c>
      <c r="B3" s="66" t="s">
        <v>39</v>
      </c>
      <c r="C3" s="66" t="s">
        <v>40</v>
      </c>
      <c r="D3" s="71" t="s">
        <v>13</v>
      </c>
      <c r="E3" s="62" t="s">
        <v>25</v>
      </c>
      <c r="F3" s="62" t="s">
        <v>0</v>
      </c>
      <c r="G3" s="62" t="s">
        <v>31</v>
      </c>
      <c r="H3" s="62" t="s">
        <v>41</v>
      </c>
      <c r="I3" s="62" t="s">
        <v>12</v>
      </c>
      <c r="J3" s="62" t="s">
        <v>2</v>
      </c>
      <c r="K3" s="62" t="s">
        <v>3</v>
      </c>
      <c r="L3" s="62" t="s">
        <v>4</v>
      </c>
      <c r="M3" s="62" t="s">
        <v>14</v>
      </c>
      <c r="N3" s="75" t="s">
        <v>16</v>
      </c>
      <c r="O3" s="76"/>
      <c r="P3" s="77"/>
      <c r="Q3" s="73" t="s">
        <v>5</v>
      </c>
      <c r="R3" s="69" t="s">
        <v>30</v>
      </c>
      <c r="S3" s="70"/>
    </row>
    <row r="4" spans="1:19" ht="32.1" customHeight="1" thickBot="1" x14ac:dyDescent="0.2">
      <c r="A4" s="65"/>
      <c r="B4" s="67"/>
      <c r="C4" s="67"/>
      <c r="D4" s="72"/>
      <c r="E4" s="63"/>
      <c r="F4" s="63"/>
      <c r="G4" s="63"/>
      <c r="H4" s="63"/>
      <c r="I4" s="63"/>
      <c r="J4" s="63"/>
      <c r="K4" s="63"/>
      <c r="L4" s="63"/>
      <c r="M4" s="63"/>
      <c r="N4" s="19" t="s">
        <v>6</v>
      </c>
      <c r="O4" s="19" t="s">
        <v>37</v>
      </c>
      <c r="P4" s="19" t="s">
        <v>18</v>
      </c>
      <c r="Q4" s="74"/>
      <c r="R4" s="12"/>
      <c r="S4" s="13" t="s">
        <v>19</v>
      </c>
    </row>
    <row r="5" spans="1:19" ht="26.65" customHeight="1" x14ac:dyDescent="0.15">
      <c r="A5" s="23" t="s">
        <v>42</v>
      </c>
      <c r="B5" s="20" t="s">
        <v>64</v>
      </c>
      <c r="C5" s="21"/>
      <c r="D5" s="22"/>
      <c r="E5" s="20"/>
      <c r="F5" s="20"/>
      <c r="G5" s="20"/>
      <c r="H5" s="20"/>
      <c r="I5" s="20"/>
      <c r="J5" s="20"/>
      <c r="K5" s="20"/>
      <c r="L5" s="20"/>
      <c r="M5" s="26" t="s">
        <v>45</v>
      </c>
      <c r="N5" s="20"/>
      <c r="O5" s="20"/>
      <c r="P5" s="20"/>
      <c r="Q5" s="8"/>
      <c r="R5" s="3"/>
      <c r="S5" s="6"/>
    </row>
    <row r="6" spans="1:19" ht="26.65" customHeight="1" x14ac:dyDescent="0.15">
      <c r="A6" s="24" t="s">
        <v>43</v>
      </c>
      <c r="B6" s="1"/>
      <c r="C6" s="1"/>
      <c r="D6" s="16"/>
      <c r="E6" s="1"/>
      <c r="F6" s="1"/>
      <c r="G6" s="1"/>
      <c r="H6" s="1"/>
      <c r="I6" s="1"/>
      <c r="J6" s="1"/>
      <c r="K6" s="1"/>
      <c r="L6" s="1"/>
      <c r="M6" s="26" t="s">
        <v>45</v>
      </c>
      <c r="N6" s="3"/>
      <c r="O6" s="3"/>
      <c r="P6" s="3"/>
      <c r="Q6" s="9"/>
      <c r="R6" s="1"/>
      <c r="S6" s="6"/>
    </row>
    <row r="7" spans="1:19" ht="26.65" customHeight="1" x14ac:dyDescent="0.15">
      <c r="A7" s="24" t="s">
        <v>44</v>
      </c>
      <c r="B7" s="1"/>
      <c r="C7" s="1"/>
      <c r="D7" s="16"/>
      <c r="E7" s="1"/>
      <c r="F7" s="1"/>
      <c r="G7" s="1"/>
      <c r="H7" s="1"/>
      <c r="I7" s="1"/>
      <c r="J7" s="1"/>
      <c r="K7" s="1"/>
      <c r="L7" s="1"/>
      <c r="M7" s="26" t="s">
        <v>45</v>
      </c>
      <c r="N7" s="3"/>
      <c r="O7" s="3"/>
      <c r="P7" s="3"/>
      <c r="Q7" s="9"/>
      <c r="R7" s="1"/>
      <c r="S7" s="6"/>
    </row>
    <row r="8" spans="1:19" ht="26.65" customHeight="1" thickBot="1" x14ac:dyDescent="0.2">
      <c r="A8" s="25" t="s">
        <v>43</v>
      </c>
      <c r="B8" s="2"/>
      <c r="C8" s="2"/>
      <c r="D8" s="17"/>
      <c r="E8" s="2"/>
      <c r="F8" s="2"/>
      <c r="G8" s="2"/>
      <c r="H8" s="2"/>
      <c r="I8" s="2"/>
      <c r="J8" s="2"/>
      <c r="K8" s="2"/>
      <c r="L8" s="2"/>
      <c r="M8" s="27" t="s">
        <v>45</v>
      </c>
      <c r="N8" s="2"/>
      <c r="O8" s="2"/>
      <c r="P8" s="2"/>
      <c r="Q8" s="10"/>
      <c r="R8" s="2"/>
      <c r="S8" s="7"/>
    </row>
    <row r="9" spans="1:19" x14ac:dyDescent="0.15">
      <c r="B9" s="4"/>
      <c r="C9" s="4"/>
      <c r="D9" s="5" t="s">
        <v>15</v>
      </c>
      <c r="E9" s="4"/>
      <c r="F9" s="4"/>
      <c r="G9" s="4"/>
      <c r="H9" s="4"/>
      <c r="I9" s="4"/>
      <c r="J9" s="4"/>
      <c r="K9" s="4"/>
      <c r="L9" s="4"/>
      <c r="M9" s="4"/>
      <c r="N9" s="4"/>
      <c r="O9" s="4"/>
      <c r="P9" s="4"/>
      <c r="Q9" s="4"/>
    </row>
    <row r="10" spans="1:19" x14ac:dyDescent="0.15">
      <c r="D10" s="5" t="s">
        <v>22</v>
      </c>
      <c r="E10" s="4"/>
      <c r="F10" s="4"/>
      <c r="G10" s="4"/>
      <c r="H10" s="4"/>
      <c r="I10" s="4"/>
      <c r="J10" s="4"/>
      <c r="K10" s="4"/>
      <c r="L10" s="4"/>
      <c r="M10" s="4"/>
      <c r="N10" s="4"/>
      <c r="O10" s="4"/>
      <c r="P10" s="4"/>
      <c r="Q10" s="4"/>
    </row>
    <row r="11" spans="1:19" x14ac:dyDescent="0.15">
      <c r="D11" s="4"/>
      <c r="E11" s="4"/>
      <c r="F11" s="4"/>
      <c r="G11" s="4"/>
      <c r="H11" s="4"/>
      <c r="I11" s="4"/>
      <c r="J11" s="4"/>
      <c r="K11" s="4"/>
      <c r="L11" s="4"/>
      <c r="M11" s="4"/>
      <c r="N11" s="4"/>
      <c r="O11" s="4"/>
      <c r="P11" s="4"/>
      <c r="Q11" s="4"/>
    </row>
    <row r="12" spans="1:19" x14ac:dyDescent="0.15">
      <c r="D12" s="4"/>
      <c r="E12" s="4"/>
      <c r="F12" s="4"/>
      <c r="G12" s="4"/>
      <c r="H12" s="4"/>
      <c r="I12" s="4"/>
      <c r="J12" s="4"/>
      <c r="K12" s="4"/>
      <c r="L12" s="4"/>
      <c r="M12" s="4"/>
      <c r="N12" s="4"/>
      <c r="O12" s="4"/>
      <c r="P12" s="4"/>
      <c r="Q12" s="4"/>
    </row>
    <row r="13" spans="1:19" x14ac:dyDescent="0.15">
      <c r="D13" s="4"/>
      <c r="E13" s="4"/>
      <c r="F13" s="4"/>
      <c r="G13" s="4"/>
      <c r="H13" s="4"/>
      <c r="I13" s="4"/>
      <c r="J13" s="4"/>
      <c r="K13" s="4"/>
      <c r="L13" s="4"/>
      <c r="M13" s="4"/>
      <c r="N13" t="s">
        <v>7</v>
      </c>
      <c r="O13" t="s">
        <v>35</v>
      </c>
      <c r="Q13" s="4"/>
      <c r="S13" t="s">
        <v>29</v>
      </c>
    </row>
    <row r="14" spans="1:19" x14ac:dyDescent="0.15">
      <c r="D14" s="4"/>
      <c r="E14" s="4"/>
      <c r="F14" s="4"/>
      <c r="G14" s="4"/>
      <c r="H14" s="4"/>
      <c r="I14" s="4"/>
      <c r="J14" s="4"/>
      <c r="K14" s="4"/>
      <c r="L14" s="4"/>
      <c r="M14" s="4"/>
      <c r="N14" t="s">
        <v>8</v>
      </c>
      <c r="O14" t="s">
        <v>36</v>
      </c>
      <c r="Q14" s="4"/>
      <c r="S14" t="s">
        <v>28</v>
      </c>
    </row>
    <row r="15" spans="1:19" x14ac:dyDescent="0.15">
      <c r="N15" t="s">
        <v>9</v>
      </c>
    </row>
    <row r="16" spans="1:19" x14ac:dyDescent="0.15">
      <c r="N16" t="s">
        <v>10</v>
      </c>
    </row>
  </sheetData>
  <autoFilter ref="A4:S4"/>
  <mergeCells count="17">
    <mergeCell ref="N3:P3"/>
    <mergeCell ref="G3:G4"/>
    <mergeCell ref="H3:H4"/>
    <mergeCell ref="A3:A4"/>
    <mergeCell ref="B3:B4"/>
    <mergeCell ref="A1:S1"/>
    <mergeCell ref="C3:C4"/>
    <mergeCell ref="R3:S3"/>
    <mergeCell ref="Q3:Q4"/>
    <mergeCell ref="M3:M4"/>
    <mergeCell ref="D3:D4"/>
    <mergeCell ref="E3:E4"/>
    <mergeCell ref="F3:F4"/>
    <mergeCell ref="I3:I4"/>
    <mergeCell ref="J3:J4"/>
    <mergeCell ref="K3:K4"/>
    <mergeCell ref="L3:L4"/>
  </mergeCells>
  <phoneticPr fontId="1"/>
  <dataValidations count="3">
    <dataValidation type="list" allowBlank="1" showInputMessage="1" showErrorMessage="1" sqref="S5:S8">
      <formula1>$S$12:$S$14</formula1>
    </dataValidation>
    <dataValidation type="list" allowBlank="1" showInputMessage="1" showErrorMessage="1" sqref="N5:N8">
      <formula1>$N$12:$N$16</formula1>
    </dataValidation>
    <dataValidation type="list" allowBlank="1" showInputMessage="1" showErrorMessage="1" sqref="O5:O8">
      <formula1>$O$12:$O$14</formula1>
    </dataValidation>
  </dataValidations>
  <pageMargins left="0.70866141732283472" right="0.70866141732283472" top="0.74803149606299213" bottom="0.74803149606299213" header="0.31496062992125984" footer="0.31496062992125984"/>
  <pageSetup paperSize="9" scale="5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6"/>
  <sheetViews>
    <sheetView view="pageBreakPreview" topLeftCell="D1" zoomScale="80" zoomScaleNormal="100" zoomScaleSheetLayoutView="80" workbookViewId="0">
      <selection activeCell="S1" sqref="S1:S1048576"/>
    </sheetView>
  </sheetViews>
  <sheetFormatPr defaultRowHeight="13.5" x14ac:dyDescent="0.15"/>
  <cols>
    <col min="1" max="3" width="12" customWidth="1"/>
    <col min="4" max="11" width="14" customWidth="1"/>
    <col min="12" max="12" width="7.5" customWidth="1"/>
    <col min="13" max="15" width="10.75" customWidth="1"/>
    <col min="16" max="16" width="8.875" customWidth="1"/>
    <col min="17" max="17" width="16.125" customWidth="1"/>
  </cols>
  <sheetData>
    <row r="1" spans="1:18" ht="32.1" customHeight="1" x14ac:dyDescent="0.15">
      <c r="A1" s="78" t="s">
        <v>23</v>
      </c>
      <c r="B1" s="78"/>
      <c r="C1" s="78"/>
      <c r="D1" s="78"/>
      <c r="E1" s="78"/>
      <c r="F1" s="78"/>
      <c r="G1" s="78"/>
      <c r="H1" s="78"/>
      <c r="I1" s="78"/>
      <c r="J1" s="78"/>
      <c r="K1" s="78"/>
      <c r="L1" s="78"/>
      <c r="M1" s="78"/>
      <c r="N1" s="78"/>
      <c r="O1" s="78"/>
      <c r="P1" s="78"/>
      <c r="Q1" s="78"/>
      <c r="R1" s="78"/>
    </row>
    <row r="2" spans="1:18" ht="13.7" customHeight="1" thickBot="1" x14ac:dyDescent="0.2">
      <c r="B2" s="4"/>
      <c r="C2" s="4"/>
    </row>
    <row r="3" spans="1:18" ht="39.950000000000003" customHeight="1" x14ac:dyDescent="0.15">
      <c r="A3" s="64" t="s">
        <v>38</v>
      </c>
      <c r="B3" s="66" t="s">
        <v>39</v>
      </c>
      <c r="C3" s="66" t="s">
        <v>40</v>
      </c>
      <c r="D3" s="71" t="s">
        <v>11</v>
      </c>
      <c r="E3" s="62" t="s">
        <v>25</v>
      </c>
      <c r="F3" s="62" t="s">
        <v>0</v>
      </c>
      <c r="G3" s="62" t="s">
        <v>32</v>
      </c>
      <c r="H3" s="62" t="s">
        <v>41</v>
      </c>
      <c r="I3" s="62" t="s">
        <v>1</v>
      </c>
      <c r="J3" s="62" t="s">
        <v>2</v>
      </c>
      <c r="K3" s="62" t="s">
        <v>3</v>
      </c>
      <c r="L3" s="79" t="s">
        <v>4</v>
      </c>
      <c r="M3" s="81" t="s">
        <v>16</v>
      </c>
      <c r="N3" s="82"/>
      <c r="O3" s="83"/>
      <c r="P3" s="73" t="s">
        <v>5</v>
      </c>
      <c r="Q3" s="69" t="s">
        <v>30</v>
      </c>
      <c r="R3" s="70"/>
    </row>
    <row r="4" spans="1:18" ht="32.1" customHeight="1" thickBot="1" x14ac:dyDescent="0.2">
      <c r="A4" s="65"/>
      <c r="B4" s="67"/>
      <c r="C4" s="67"/>
      <c r="D4" s="72"/>
      <c r="E4" s="63"/>
      <c r="F4" s="63"/>
      <c r="G4" s="63"/>
      <c r="H4" s="63"/>
      <c r="I4" s="63"/>
      <c r="J4" s="63"/>
      <c r="K4" s="63"/>
      <c r="L4" s="80"/>
      <c r="M4" s="11" t="s">
        <v>6</v>
      </c>
      <c r="N4" s="11" t="s">
        <v>37</v>
      </c>
      <c r="O4" s="11" t="s">
        <v>18</v>
      </c>
      <c r="P4" s="74"/>
      <c r="Q4" s="12"/>
      <c r="R4" s="13" t="s">
        <v>19</v>
      </c>
    </row>
    <row r="5" spans="1:18" ht="26.65" customHeight="1" x14ac:dyDescent="0.15">
      <c r="A5" s="23" t="s">
        <v>42</v>
      </c>
      <c r="B5" s="3" t="s">
        <v>64</v>
      </c>
      <c r="C5" s="18"/>
      <c r="D5" s="15"/>
      <c r="E5" s="3"/>
      <c r="F5" s="3"/>
      <c r="G5" s="3"/>
      <c r="H5" s="3"/>
      <c r="I5" s="3"/>
      <c r="J5" s="3"/>
      <c r="K5" s="3"/>
      <c r="L5" s="3"/>
      <c r="M5" s="3"/>
      <c r="N5" s="3"/>
      <c r="O5" s="3"/>
      <c r="P5" s="8"/>
      <c r="Q5" s="3"/>
      <c r="R5" s="6"/>
    </row>
    <row r="6" spans="1:18" ht="26.65" customHeight="1" x14ac:dyDescent="0.15">
      <c r="A6" s="24" t="s">
        <v>43</v>
      </c>
      <c r="B6" s="1"/>
      <c r="C6" s="1"/>
      <c r="D6" s="16"/>
      <c r="E6" s="1"/>
      <c r="F6" s="1"/>
      <c r="G6" s="1"/>
      <c r="H6" s="1"/>
      <c r="I6" s="1"/>
      <c r="J6" s="1"/>
      <c r="K6" s="1"/>
      <c r="L6" s="1"/>
      <c r="M6" s="3"/>
      <c r="N6" s="3"/>
      <c r="O6" s="3"/>
      <c r="P6" s="9"/>
      <c r="Q6" s="1"/>
      <c r="R6" s="6"/>
    </row>
    <row r="7" spans="1:18" ht="26.65" customHeight="1" x14ac:dyDescent="0.15">
      <c r="A7" s="24" t="s">
        <v>44</v>
      </c>
      <c r="B7" s="1"/>
      <c r="C7" s="1"/>
      <c r="D7" s="16"/>
      <c r="E7" s="1"/>
      <c r="F7" s="1"/>
      <c r="G7" s="1"/>
      <c r="H7" s="1"/>
      <c r="I7" s="1"/>
      <c r="J7" s="1"/>
      <c r="K7" s="1"/>
      <c r="L7" s="1"/>
      <c r="M7" s="3"/>
      <c r="N7" s="3"/>
      <c r="O7" s="3"/>
      <c r="P7" s="9"/>
      <c r="Q7" s="1"/>
      <c r="R7" s="6"/>
    </row>
    <row r="8" spans="1:18" ht="26.65" customHeight="1" thickBot="1" x14ac:dyDescent="0.2">
      <c r="A8" s="25" t="s">
        <v>43</v>
      </c>
      <c r="B8" s="2"/>
      <c r="C8" s="2"/>
      <c r="D8" s="17"/>
      <c r="E8" s="2"/>
      <c r="F8" s="2"/>
      <c r="G8" s="2"/>
      <c r="H8" s="2"/>
      <c r="I8" s="2"/>
      <c r="J8" s="2"/>
      <c r="K8" s="2"/>
      <c r="L8" s="2"/>
      <c r="M8" s="2"/>
      <c r="N8" s="2"/>
      <c r="O8" s="2"/>
      <c r="P8" s="10"/>
      <c r="Q8" s="2"/>
      <c r="R8" s="7"/>
    </row>
    <row r="9" spans="1:18" x14ac:dyDescent="0.15">
      <c r="B9" s="4"/>
      <c r="C9" s="4"/>
      <c r="D9" s="5" t="s">
        <v>26</v>
      </c>
      <c r="E9" s="4"/>
      <c r="F9" s="4"/>
      <c r="G9" s="4"/>
      <c r="H9" s="4"/>
      <c r="I9" s="4"/>
      <c r="J9" s="4"/>
      <c r="K9" s="4"/>
      <c r="L9" s="4"/>
      <c r="M9" s="4"/>
      <c r="N9" s="4"/>
      <c r="O9" s="4"/>
      <c r="P9" s="4"/>
    </row>
    <row r="10" spans="1:18" x14ac:dyDescent="0.15">
      <c r="D10" s="5" t="s">
        <v>22</v>
      </c>
      <c r="E10" s="4"/>
      <c r="F10" s="4"/>
      <c r="G10" s="4"/>
      <c r="H10" s="4"/>
      <c r="I10" s="4"/>
      <c r="J10" s="4"/>
      <c r="K10" s="4"/>
      <c r="L10" s="4"/>
      <c r="M10" s="4"/>
      <c r="N10" s="4"/>
      <c r="O10" s="4"/>
      <c r="P10" s="4"/>
    </row>
    <row r="11" spans="1:18" x14ac:dyDescent="0.15">
      <c r="D11" s="4"/>
      <c r="E11" s="4"/>
      <c r="F11" s="4"/>
      <c r="G11" s="4"/>
      <c r="H11" s="4"/>
      <c r="I11" s="4"/>
      <c r="J11" s="4"/>
      <c r="K11" s="4"/>
      <c r="L11" s="4"/>
      <c r="M11" s="4"/>
      <c r="N11" s="4"/>
      <c r="O11" s="4"/>
      <c r="P11" s="4"/>
    </row>
    <row r="12" spans="1:18" x14ac:dyDescent="0.15">
      <c r="D12" s="4"/>
      <c r="E12" s="4"/>
      <c r="F12" s="4"/>
      <c r="G12" s="4"/>
      <c r="H12" s="4"/>
      <c r="I12" s="4"/>
      <c r="J12" s="4"/>
      <c r="K12" s="4"/>
      <c r="L12" s="4"/>
      <c r="M12" s="4"/>
      <c r="N12" s="4"/>
      <c r="O12" s="4"/>
      <c r="P12" s="4"/>
    </row>
    <row r="13" spans="1:18" x14ac:dyDescent="0.15">
      <c r="D13" s="4"/>
      <c r="E13" s="4"/>
      <c r="F13" s="4"/>
      <c r="G13" s="4"/>
      <c r="H13" s="4"/>
      <c r="I13" s="4"/>
      <c r="J13" s="4"/>
      <c r="K13" s="4"/>
      <c r="L13" s="4"/>
      <c r="M13" t="s">
        <v>7</v>
      </c>
      <c r="N13" t="s">
        <v>35</v>
      </c>
      <c r="P13" s="4"/>
      <c r="R13" t="s">
        <v>29</v>
      </c>
    </row>
    <row r="14" spans="1:18" x14ac:dyDescent="0.15">
      <c r="D14" s="4"/>
      <c r="E14" s="4"/>
      <c r="F14" s="4"/>
      <c r="G14" s="4"/>
      <c r="H14" s="4"/>
      <c r="I14" s="4"/>
      <c r="J14" s="4"/>
      <c r="K14" s="4"/>
      <c r="L14" s="4"/>
      <c r="M14" t="s">
        <v>8</v>
      </c>
      <c r="N14" t="s">
        <v>36</v>
      </c>
      <c r="P14" s="4"/>
      <c r="R14" t="s">
        <v>28</v>
      </c>
    </row>
    <row r="15" spans="1:18" x14ac:dyDescent="0.15">
      <c r="M15" t="s">
        <v>9</v>
      </c>
    </row>
    <row r="16" spans="1:18" x14ac:dyDescent="0.15">
      <c r="M16" t="s">
        <v>10</v>
      </c>
    </row>
  </sheetData>
  <autoFilter ref="A4:R4"/>
  <mergeCells count="16">
    <mergeCell ref="H3:H4"/>
    <mergeCell ref="A3:A4"/>
    <mergeCell ref="B3:B4"/>
    <mergeCell ref="A1:R1"/>
    <mergeCell ref="C3:C4"/>
    <mergeCell ref="Q3:R3"/>
    <mergeCell ref="P3:P4"/>
    <mergeCell ref="D3:D4"/>
    <mergeCell ref="E3:E4"/>
    <mergeCell ref="F3:F4"/>
    <mergeCell ref="I3:I4"/>
    <mergeCell ref="J3:J4"/>
    <mergeCell ref="K3:K4"/>
    <mergeCell ref="L3:L4"/>
    <mergeCell ref="G3:G4"/>
    <mergeCell ref="M3:O3"/>
  </mergeCells>
  <phoneticPr fontId="1"/>
  <dataValidations count="3">
    <dataValidation type="list" allowBlank="1" showInputMessage="1" showErrorMessage="1" sqref="R5:R8">
      <formula1>$R$12:$R$14</formula1>
    </dataValidation>
    <dataValidation type="list" allowBlank="1" showInputMessage="1" showErrorMessage="1" sqref="M5:M8">
      <formula1>$M$12:$M$16</formula1>
    </dataValidation>
    <dataValidation type="list" allowBlank="1" showInputMessage="1" showErrorMessage="1" sqref="N5:N8">
      <formula1>$N$12:$N$14</formula1>
    </dataValidation>
  </dataValidations>
  <pageMargins left="0.70866141732283472" right="0.70866141732283472" top="0.74803149606299213" bottom="0.74803149606299213" header="0.31496062992125984" footer="0.31496062992125984"/>
  <pageSetup paperSize="9" scale="59"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1"/>
  <sheetViews>
    <sheetView tabSelected="1" view="pageBreakPreview" zoomScale="80" zoomScaleNormal="100" zoomScaleSheetLayoutView="80" workbookViewId="0">
      <selection activeCell="I5" sqref="I5"/>
    </sheetView>
  </sheetViews>
  <sheetFormatPr defaultColWidth="24.75" defaultRowHeight="13.5" x14ac:dyDescent="0.15"/>
  <cols>
    <col min="1" max="1" width="12.75" style="42" customWidth="1"/>
    <col min="2" max="2" width="19.375" style="42" customWidth="1"/>
    <col min="3" max="3" width="15.25" style="42" customWidth="1"/>
    <col min="4" max="4" width="27.25" style="42" customWidth="1"/>
    <col min="5" max="5" width="26.125" style="42" customWidth="1"/>
    <col min="6" max="6" width="16.875" style="42" customWidth="1"/>
    <col min="7" max="7" width="24.75" style="42"/>
    <col min="8" max="8" width="20.5" style="42" customWidth="1"/>
    <col min="9" max="9" width="24.75" style="42"/>
    <col min="10" max="11" width="15.125" style="42" customWidth="1"/>
    <col min="12" max="12" width="14.75" style="42" customWidth="1"/>
    <col min="13" max="13" width="12.75" style="42" customWidth="1"/>
    <col min="14" max="16" width="9.25" style="42" customWidth="1"/>
    <col min="17" max="17" width="11.625" style="42" customWidth="1"/>
    <col min="18" max="18" width="24.75" style="42"/>
    <col min="19" max="19" width="10.625" style="42" customWidth="1"/>
    <col min="20" max="16384" width="24.75" style="42"/>
  </cols>
  <sheetData>
    <row r="1" spans="1:19" ht="32.25" customHeight="1" x14ac:dyDescent="0.15">
      <c r="A1" s="84" t="s">
        <v>24</v>
      </c>
      <c r="B1" s="84"/>
      <c r="C1" s="84"/>
      <c r="D1" s="84"/>
      <c r="E1" s="84"/>
      <c r="F1" s="84"/>
      <c r="G1" s="84"/>
      <c r="H1" s="84"/>
      <c r="I1" s="84"/>
      <c r="J1" s="84"/>
      <c r="K1" s="84"/>
      <c r="L1" s="84"/>
      <c r="M1" s="84"/>
      <c r="N1" s="84"/>
      <c r="O1" s="84"/>
      <c r="P1" s="84"/>
      <c r="Q1" s="84"/>
      <c r="R1" s="84"/>
      <c r="S1" s="84"/>
    </row>
    <row r="2" spans="1:19" ht="13.5" customHeight="1" thickBot="1" x14ac:dyDescent="0.2">
      <c r="B2" s="43"/>
      <c r="C2" s="43"/>
    </row>
    <row r="3" spans="1:19" ht="24.75" customHeight="1" x14ac:dyDescent="0.15">
      <c r="A3" s="64" t="s">
        <v>38</v>
      </c>
      <c r="B3" s="66" t="s">
        <v>39</v>
      </c>
      <c r="C3" s="66" t="s">
        <v>40</v>
      </c>
      <c r="D3" s="71" t="s">
        <v>11</v>
      </c>
      <c r="E3" s="62" t="s">
        <v>25</v>
      </c>
      <c r="F3" s="62" t="s">
        <v>0</v>
      </c>
      <c r="G3" s="62" t="s">
        <v>32</v>
      </c>
      <c r="H3" s="62" t="s">
        <v>41</v>
      </c>
      <c r="I3" s="62" t="s">
        <v>12</v>
      </c>
      <c r="J3" s="62" t="s">
        <v>2</v>
      </c>
      <c r="K3" s="62" t="s">
        <v>3</v>
      </c>
      <c r="L3" s="62" t="s">
        <v>4</v>
      </c>
      <c r="M3" s="62" t="s">
        <v>14</v>
      </c>
      <c r="N3" s="75" t="s">
        <v>16</v>
      </c>
      <c r="O3" s="76"/>
      <c r="P3" s="77"/>
      <c r="Q3" s="62" t="s">
        <v>5</v>
      </c>
      <c r="R3" s="85" t="s">
        <v>30</v>
      </c>
      <c r="S3" s="86"/>
    </row>
    <row r="4" spans="1:19" ht="34.5" thickBot="1" x14ac:dyDescent="0.2">
      <c r="A4" s="65"/>
      <c r="B4" s="67"/>
      <c r="C4" s="67"/>
      <c r="D4" s="72"/>
      <c r="E4" s="63"/>
      <c r="F4" s="63"/>
      <c r="G4" s="63"/>
      <c r="H4" s="63"/>
      <c r="I4" s="63"/>
      <c r="J4" s="63"/>
      <c r="K4" s="63"/>
      <c r="L4" s="63"/>
      <c r="M4" s="63"/>
      <c r="N4" s="19" t="s">
        <v>6</v>
      </c>
      <c r="O4" s="19" t="s">
        <v>33</v>
      </c>
      <c r="P4" s="19" t="s">
        <v>17</v>
      </c>
      <c r="Q4" s="87"/>
      <c r="R4" s="44"/>
      <c r="S4" s="45" t="s">
        <v>19</v>
      </c>
    </row>
    <row r="5" spans="1:19" ht="168" customHeight="1" x14ac:dyDescent="0.15">
      <c r="A5" s="24" t="s">
        <v>42</v>
      </c>
      <c r="B5" s="46" t="s">
        <v>46</v>
      </c>
      <c r="C5" s="47">
        <v>5011105002256</v>
      </c>
      <c r="D5" s="28" t="s">
        <v>47</v>
      </c>
      <c r="E5" s="48" t="s">
        <v>48</v>
      </c>
      <c r="F5" s="29">
        <v>42828</v>
      </c>
      <c r="G5" s="30" t="s">
        <v>49</v>
      </c>
      <c r="H5" s="49">
        <v>2010405003181</v>
      </c>
      <c r="I5" s="48" t="s">
        <v>74</v>
      </c>
      <c r="J5" s="31">
        <v>40000000</v>
      </c>
      <c r="K5" s="32">
        <v>40000000</v>
      </c>
      <c r="L5" s="33">
        <f>K5/J5</f>
        <v>1</v>
      </c>
      <c r="M5" s="50" t="s">
        <v>45</v>
      </c>
      <c r="N5" s="50" t="s">
        <v>50</v>
      </c>
      <c r="O5" s="50" t="s">
        <v>51</v>
      </c>
      <c r="P5" s="34">
        <v>1</v>
      </c>
      <c r="Q5" s="35" t="s">
        <v>52</v>
      </c>
      <c r="R5" s="51" t="s">
        <v>103</v>
      </c>
      <c r="S5" s="52" t="s">
        <v>27</v>
      </c>
    </row>
    <row r="6" spans="1:19" ht="168" customHeight="1" x14ac:dyDescent="0.15">
      <c r="A6" s="24" t="s">
        <v>75</v>
      </c>
      <c r="B6" s="46" t="s">
        <v>46</v>
      </c>
      <c r="C6" s="47">
        <v>5011105002256</v>
      </c>
      <c r="D6" s="28" t="s">
        <v>47</v>
      </c>
      <c r="E6" s="48" t="s">
        <v>48</v>
      </c>
      <c r="F6" s="29">
        <v>42880</v>
      </c>
      <c r="G6" s="30" t="s">
        <v>53</v>
      </c>
      <c r="H6" s="49">
        <v>2011005000321</v>
      </c>
      <c r="I6" s="48" t="s">
        <v>76</v>
      </c>
      <c r="J6" s="31">
        <v>22000000</v>
      </c>
      <c r="K6" s="32">
        <v>21999985</v>
      </c>
      <c r="L6" s="33">
        <f>K6/J6</f>
        <v>0.9999993181818182</v>
      </c>
      <c r="M6" s="50" t="s">
        <v>66</v>
      </c>
      <c r="N6" s="50" t="s">
        <v>50</v>
      </c>
      <c r="O6" s="50" t="s">
        <v>51</v>
      </c>
      <c r="P6" s="34">
        <v>1</v>
      </c>
      <c r="Q6" s="35" t="s">
        <v>52</v>
      </c>
      <c r="R6" s="51" t="s">
        <v>103</v>
      </c>
      <c r="S6" s="52" t="s">
        <v>27</v>
      </c>
    </row>
    <row r="7" spans="1:19" ht="194.25" customHeight="1" x14ac:dyDescent="0.15">
      <c r="A7" s="24" t="s">
        <v>42</v>
      </c>
      <c r="B7" s="46" t="s">
        <v>46</v>
      </c>
      <c r="C7" s="47">
        <v>5011105002256</v>
      </c>
      <c r="D7" s="28" t="s">
        <v>54</v>
      </c>
      <c r="E7" s="48" t="s">
        <v>48</v>
      </c>
      <c r="F7" s="29">
        <v>42943</v>
      </c>
      <c r="G7" s="30" t="s">
        <v>55</v>
      </c>
      <c r="H7" s="49">
        <v>8011005003731</v>
      </c>
      <c r="I7" s="48" t="s">
        <v>77</v>
      </c>
      <c r="J7" s="31">
        <v>15000000</v>
      </c>
      <c r="K7" s="31">
        <v>15000000</v>
      </c>
      <c r="L7" s="33">
        <f t="shared" ref="L7:L24" si="0">K7/J7</f>
        <v>1</v>
      </c>
      <c r="M7" s="50" t="s">
        <v>78</v>
      </c>
      <c r="N7" s="50" t="s">
        <v>50</v>
      </c>
      <c r="O7" s="50" t="s">
        <v>51</v>
      </c>
      <c r="P7" s="34">
        <v>1</v>
      </c>
      <c r="Q7" s="35" t="s">
        <v>52</v>
      </c>
      <c r="R7" s="46" t="s">
        <v>95</v>
      </c>
      <c r="S7" s="52" t="s">
        <v>28</v>
      </c>
    </row>
    <row r="8" spans="1:19" ht="220.5" customHeight="1" x14ac:dyDescent="0.15">
      <c r="A8" s="24" t="s">
        <v>65</v>
      </c>
      <c r="B8" s="46" t="s">
        <v>46</v>
      </c>
      <c r="C8" s="47">
        <v>5011105002256</v>
      </c>
      <c r="D8" s="28" t="s">
        <v>54</v>
      </c>
      <c r="E8" s="48" t="s">
        <v>48</v>
      </c>
      <c r="F8" s="29">
        <v>42943</v>
      </c>
      <c r="G8" s="30" t="s">
        <v>56</v>
      </c>
      <c r="H8" s="49">
        <v>8011005003756</v>
      </c>
      <c r="I8" s="48" t="s">
        <v>79</v>
      </c>
      <c r="J8" s="31">
        <v>15000000</v>
      </c>
      <c r="K8" s="31">
        <v>15000000</v>
      </c>
      <c r="L8" s="33">
        <f t="shared" si="0"/>
        <v>1</v>
      </c>
      <c r="M8" s="50" t="s">
        <v>69</v>
      </c>
      <c r="N8" s="50" t="s">
        <v>50</v>
      </c>
      <c r="O8" s="50" t="s">
        <v>51</v>
      </c>
      <c r="P8" s="34">
        <v>1</v>
      </c>
      <c r="Q8" s="35" t="s">
        <v>52</v>
      </c>
      <c r="R8" s="46" t="s">
        <v>95</v>
      </c>
      <c r="S8" s="52" t="s">
        <v>27</v>
      </c>
    </row>
    <row r="9" spans="1:19" ht="212.25" customHeight="1" x14ac:dyDescent="0.15">
      <c r="A9" s="24" t="s">
        <v>42</v>
      </c>
      <c r="B9" s="46" t="s">
        <v>46</v>
      </c>
      <c r="C9" s="47">
        <v>5011105002256</v>
      </c>
      <c r="D9" s="28" t="s">
        <v>57</v>
      </c>
      <c r="E9" s="48" t="s">
        <v>48</v>
      </c>
      <c r="F9" s="29">
        <v>42943</v>
      </c>
      <c r="G9" s="30" t="s">
        <v>49</v>
      </c>
      <c r="H9" s="49">
        <v>2010405003181</v>
      </c>
      <c r="I9" s="48" t="s">
        <v>67</v>
      </c>
      <c r="J9" s="31">
        <v>40000000</v>
      </c>
      <c r="K9" s="31">
        <v>40000000</v>
      </c>
      <c r="L9" s="33">
        <f t="shared" si="0"/>
        <v>1</v>
      </c>
      <c r="M9" s="50" t="s">
        <v>66</v>
      </c>
      <c r="N9" s="50" t="s">
        <v>50</v>
      </c>
      <c r="O9" s="50" t="s">
        <v>51</v>
      </c>
      <c r="P9" s="34">
        <v>1</v>
      </c>
      <c r="Q9" s="35" t="s">
        <v>52</v>
      </c>
      <c r="R9" s="46" t="s">
        <v>100</v>
      </c>
      <c r="S9" s="52" t="s">
        <v>28</v>
      </c>
    </row>
    <row r="10" spans="1:19" ht="217.5" customHeight="1" x14ac:dyDescent="0.15">
      <c r="A10" s="24" t="s">
        <v>68</v>
      </c>
      <c r="B10" s="46" t="s">
        <v>46</v>
      </c>
      <c r="C10" s="47">
        <v>5011105002256</v>
      </c>
      <c r="D10" s="28" t="s">
        <v>57</v>
      </c>
      <c r="E10" s="48" t="s">
        <v>48</v>
      </c>
      <c r="F10" s="29">
        <v>42943</v>
      </c>
      <c r="G10" s="30" t="s">
        <v>58</v>
      </c>
      <c r="H10" s="49">
        <v>3010605002528</v>
      </c>
      <c r="I10" s="48" t="s">
        <v>67</v>
      </c>
      <c r="J10" s="31">
        <v>40000000</v>
      </c>
      <c r="K10" s="31">
        <v>40000000</v>
      </c>
      <c r="L10" s="33">
        <f t="shared" si="0"/>
        <v>1</v>
      </c>
      <c r="M10" s="50" t="s">
        <v>66</v>
      </c>
      <c r="N10" s="50" t="s">
        <v>50</v>
      </c>
      <c r="O10" s="50" t="s">
        <v>51</v>
      </c>
      <c r="P10" s="34">
        <v>1</v>
      </c>
      <c r="Q10" s="35" t="s">
        <v>52</v>
      </c>
      <c r="R10" s="46" t="s">
        <v>100</v>
      </c>
      <c r="S10" s="52" t="s">
        <v>28</v>
      </c>
    </row>
    <row r="11" spans="1:19" ht="217.5" customHeight="1" x14ac:dyDescent="0.15">
      <c r="A11" s="24" t="s">
        <v>80</v>
      </c>
      <c r="B11" s="46" t="s">
        <v>46</v>
      </c>
      <c r="C11" s="47">
        <v>5011105002256</v>
      </c>
      <c r="D11" s="28" t="s">
        <v>81</v>
      </c>
      <c r="E11" s="48" t="s">
        <v>48</v>
      </c>
      <c r="F11" s="29">
        <v>43189</v>
      </c>
      <c r="G11" s="30" t="s">
        <v>82</v>
      </c>
      <c r="H11" s="49">
        <v>6011005003361</v>
      </c>
      <c r="I11" s="48" t="s">
        <v>59</v>
      </c>
      <c r="J11" s="31">
        <v>240000000</v>
      </c>
      <c r="K11" s="32">
        <v>240000000</v>
      </c>
      <c r="L11" s="33">
        <f t="shared" si="0"/>
        <v>1</v>
      </c>
      <c r="M11" s="50" t="s">
        <v>83</v>
      </c>
      <c r="N11" s="50" t="s">
        <v>50</v>
      </c>
      <c r="O11" s="50" t="s">
        <v>51</v>
      </c>
      <c r="P11" s="34">
        <v>1</v>
      </c>
      <c r="Q11" s="35" t="s">
        <v>52</v>
      </c>
      <c r="R11" s="46" t="s">
        <v>96</v>
      </c>
      <c r="S11" s="53" t="s">
        <v>27</v>
      </c>
    </row>
    <row r="12" spans="1:19" ht="217.5" customHeight="1" x14ac:dyDescent="0.15">
      <c r="A12" s="24" t="s">
        <v>42</v>
      </c>
      <c r="B12" s="46" t="s">
        <v>46</v>
      </c>
      <c r="C12" s="47">
        <v>5011105002256</v>
      </c>
      <c r="D12" s="28" t="s">
        <v>60</v>
      </c>
      <c r="E12" s="48" t="s">
        <v>48</v>
      </c>
      <c r="F12" s="29">
        <v>43189</v>
      </c>
      <c r="G12" s="30" t="s">
        <v>56</v>
      </c>
      <c r="H12" s="49">
        <v>8011005003756</v>
      </c>
      <c r="I12" s="48" t="s">
        <v>84</v>
      </c>
      <c r="J12" s="31">
        <v>45000000</v>
      </c>
      <c r="K12" s="32">
        <v>45000000</v>
      </c>
      <c r="L12" s="33">
        <f t="shared" si="0"/>
        <v>1</v>
      </c>
      <c r="M12" s="50" t="s">
        <v>45</v>
      </c>
      <c r="N12" s="50" t="s">
        <v>50</v>
      </c>
      <c r="O12" s="50" t="s">
        <v>51</v>
      </c>
      <c r="P12" s="34">
        <v>1</v>
      </c>
      <c r="Q12" s="35" t="s">
        <v>52</v>
      </c>
      <c r="R12" s="46" t="s">
        <v>97</v>
      </c>
      <c r="S12" s="52" t="s">
        <v>27</v>
      </c>
    </row>
    <row r="13" spans="1:19" ht="217.5" customHeight="1" x14ac:dyDescent="0.15">
      <c r="A13" s="24" t="s">
        <v>43</v>
      </c>
      <c r="B13" s="46" t="s">
        <v>46</v>
      </c>
      <c r="C13" s="47">
        <v>5011105002256</v>
      </c>
      <c r="D13" s="28" t="s">
        <v>60</v>
      </c>
      <c r="E13" s="48" t="s">
        <v>48</v>
      </c>
      <c r="F13" s="29">
        <v>43189</v>
      </c>
      <c r="G13" s="30" t="s">
        <v>61</v>
      </c>
      <c r="H13" s="49">
        <v>5011005003791</v>
      </c>
      <c r="I13" s="48" t="s">
        <v>71</v>
      </c>
      <c r="J13" s="31">
        <v>27500000</v>
      </c>
      <c r="K13" s="32">
        <v>27500000</v>
      </c>
      <c r="L13" s="33">
        <f t="shared" si="0"/>
        <v>1</v>
      </c>
      <c r="M13" s="50" t="s">
        <v>69</v>
      </c>
      <c r="N13" s="50" t="s">
        <v>50</v>
      </c>
      <c r="O13" s="50" t="s">
        <v>51</v>
      </c>
      <c r="P13" s="34">
        <v>1</v>
      </c>
      <c r="Q13" s="35" t="s">
        <v>52</v>
      </c>
      <c r="R13" s="46" t="s">
        <v>98</v>
      </c>
      <c r="S13" s="52" t="s">
        <v>27</v>
      </c>
    </row>
    <row r="14" spans="1:19" ht="217.5" customHeight="1" x14ac:dyDescent="0.15">
      <c r="A14" s="24" t="s">
        <v>42</v>
      </c>
      <c r="B14" s="46" t="s">
        <v>46</v>
      </c>
      <c r="C14" s="47">
        <v>5011105002256</v>
      </c>
      <c r="D14" s="28" t="s">
        <v>60</v>
      </c>
      <c r="E14" s="48" t="s">
        <v>48</v>
      </c>
      <c r="F14" s="29">
        <v>43189</v>
      </c>
      <c r="G14" s="30" t="s">
        <v>55</v>
      </c>
      <c r="H14" s="49">
        <v>8011005003731</v>
      </c>
      <c r="I14" s="48" t="s">
        <v>71</v>
      </c>
      <c r="J14" s="31">
        <v>20000000</v>
      </c>
      <c r="K14" s="32">
        <v>20000000</v>
      </c>
      <c r="L14" s="33">
        <f t="shared" si="0"/>
        <v>1</v>
      </c>
      <c r="M14" s="50" t="s">
        <v>45</v>
      </c>
      <c r="N14" s="50" t="s">
        <v>50</v>
      </c>
      <c r="O14" s="50" t="s">
        <v>51</v>
      </c>
      <c r="P14" s="34">
        <v>1</v>
      </c>
      <c r="Q14" s="35" t="s">
        <v>52</v>
      </c>
      <c r="R14" s="46" t="s">
        <v>99</v>
      </c>
      <c r="S14" s="52" t="s">
        <v>28</v>
      </c>
    </row>
    <row r="15" spans="1:19" ht="219" customHeight="1" x14ac:dyDescent="0.15">
      <c r="A15" s="24" t="s">
        <v>85</v>
      </c>
      <c r="B15" s="46" t="s">
        <v>46</v>
      </c>
      <c r="C15" s="47">
        <v>5011105002256</v>
      </c>
      <c r="D15" s="28" t="s">
        <v>62</v>
      </c>
      <c r="E15" s="48" t="s">
        <v>48</v>
      </c>
      <c r="F15" s="29">
        <v>43189</v>
      </c>
      <c r="G15" s="30" t="s">
        <v>55</v>
      </c>
      <c r="H15" s="49">
        <v>8011005003731</v>
      </c>
      <c r="I15" s="48" t="s">
        <v>86</v>
      </c>
      <c r="J15" s="31">
        <v>84000000</v>
      </c>
      <c r="K15" s="32">
        <v>84000000</v>
      </c>
      <c r="L15" s="33">
        <f t="shared" si="0"/>
        <v>1</v>
      </c>
      <c r="M15" s="50" t="s">
        <v>87</v>
      </c>
      <c r="N15" s="50" t="s">
        <v>50</v>
      </c>
      <c r="O15" s="50" t="s">
        <v>51</v>
      </c>
      <c r="P15" s="34">
        <v>1</v>
      </c>
      <c r="Q15" s="35" t="s">
        <v>52</v>
      </c>
      <c r="R15" s="46" t="s">
        <v>102</v>
      </c>
      <c r="S15" s="52" t="s">
        <v>27</v>
      </c>
    </row>
    <row r="16" spans="1:19" ht="207" customHeight="1" x14ac:dyDescent="0.15">
      <c r="A16" s="24" t="s">
        <v>42</v>
      </c>
      <c r="B16" s="46" t="s">
        <v>46</v>
      </c>
      <c r="C16" s="47">
        <v>5011105002256</v>
      </c>
      <c r="D16" s="28" t="s">
        <v>62</v>
      </c>
      <c r="E16" s="48" t="s">
        <v>48</v>
      </c>
      <c r="F16" s="29">
        <v>43189</v>
      </c>
      <c r="G16" s="30" t="s">
        <v>88</v>
      </c>
      <c r="H16" s="49">
        <v>5011005003791</v>
      </c>
      <c r="I16" s="48" t="s">
        <v>84</v>
      </c>
      <c r="J16" s="31">
        <v>42000000</v>
      </c>
      <c r="K16" s="32">
        <v>42000000</v>
      </c>
      <c r="L16" s="33">
        <f t="shared" si="0"/>
        <v>1</v>
      </c>
      <c r="M16" s="50" t="s">
        <v>87</v>
      </c>
      <c r="N16" s="50" t="s">
        <v>50</v>
      </c>
      <c r="O16" s="50" t="s">
        <v>51</v>
      </c>
      <c r="P16" s="34">
        <v>1</v>
      </c>
      <c r="Q16" s="35" t="s">
        <v>52</v>
      </c>
      <c r="R16" s="46" t="s">
        <v>101</v>
      </c>
      <c r="S16" s="52" t="s">
        <v>27</v>
      </c>
    </row>
    <row r="17" spans="1:19" ht="234" customHeight="1" x14ac:dyDescent="0.15">
      <c r="A17" s="24" t="s">
        <v>75</v>
      </c>
      <c r="B17" s="46" t="s">
        <v>46</v>
      </c>
      <c r="C17" s="47">
        <v>5011105002256</v>
      </c>
      <c r="D17" s="28" t="s">
        <v>62</v>
      </c>
      <c r="E17" s="48" t="s">
        <v>48</v>
      </c>
      <c r="F17" s="29">
        <v>43189</v>
      </c>
      <c r="G17" s="30" t="s">
        <v>89</v>
      </c>
      <c r="H17" s="49">
        <v>7011005000309</v>
      </c>
      <c r="I17" s="48" t="s">
        <v>84</v>
      </c>
      <c r="J17" s="31">
        <v>42000000</v>
      </c>
      <c r="K17" s="32">
        <v>42000000</v>
      </c>
      <c r="L17" s="33">
        <f t="shared" si="0"/>
        <v>1</v>
      </c>
      <c r="M17" s="50" t="s">
        <v>66</v>
      </c>
      <c r="N17" s="50" t="s">
        <v>50</v>
      </c>
      <c r="O17" s="50" t="s">
        <v>51</v>
      </c>
      <c r="P17" s="34">
        <v>1</v>
      </c>
      <c r="Q17" s="35" t="s">
        <v>52</v>
      </c>
      <c r="R17" s="46" t="s">
        <v>100</v>
      </c>
      <c r="S17" s="53" t="s">
        <v>27</v>
      </c>
    </row>
    <row r="18" spans="1:19" ht="234" customHeight="1" x14ac:dyDescent="0.15">
      <c r="A18" s="24" t="s">
        <v>42</v>
      </c>
      <c r="B18" s="46" t="s">
        <v>46</v>
      </c>
      <c r="C18" s="47">
        <v>5011105002256</v>
      </c>
      <c r="D18" s="28" t="s">
        <v>62</v>
      </c>
      <c r="E18" s="48" t="s">
        <v>48</v>
      </c>
      <c r="F18" s="29">
        <v>43189</v>
      </c>
      <c r="G18" s="30" t="s">
        <v>63</v>
      </c>
      <c r="H18" s="49">
        <v>7011005000309</v>
      </c>
      <c r="I18" s="48" t="s">
        <v>84</v>
      </c>
      <c r="J18" s="31">
        <v>42000000</v>
      </c>
      <c r="K18" s="32">
        <v>42000000</v>
      </c>
      <c r="L18" s="33">
        <f t="shared" si="0"/>
        <v>1</v>
      </c>
      <c r="M18" s="50" t="s">
        <v>90</v>
      </c>
      <c r="N18" s="50" t="s">
        <v>50</v>
      </c>
      <c r="O18" s="50" t="s">
        <v>51</v>
      </c>
      <c r="P18" s="34">
        <v>1</v>
      </c>
      <c r="Q18" s="35" t="s">
        <v>52</v>
      </c>
      <c r="R18" s="46" t="s">
        <v>100</v>
      </c>
      <c r="S18" s="52" t="s">
        <v>27</v>
      </c>
    </row>
    <row r="19" spans="1:19" ht="234" customHeight="1" x14ac:dyDescent="0.15">
      <c r="A19" s="24" t="s">
        <v>65</v>
      </c>
      <c r="B19" s="46" t="s">
        <v>46</v>
      </c>
      <c r="C19" s="47">
        <v>5011105002256</v>
      </c>
      <c r="D19" s="28" t="s">
        <v>62</v>
      </c>
      <c r="E19" s="48" t="s">
        <v>48</v>
      </c>
      <c r="F19" s="29">
        <v>43189</v>
      </c>
      <c r="G19" s="30" t="s">
        <v>91</v>
      </c>
      <c r="H19" s="49">
        <v>3011005000304</v>
      </c>
      <c r="I19" s="48" t="s">
        <v>84</v>
      </c>
      <c r="J19" s="31">
        <v>42000000</v>
      </c>
      <c r="K19" s="32">
        <v>42000000</v>
      </c>
      <c r="L19" s="33">
        <f t="shared" si="0"/>
        <v>1</v>
      </c>
      <c r="M19" s="50" t="s">
        <v>87</v>
      </c>
      <c r="N19" s="50" t="s">
        <v>50</v>
      </c>
      <c r="O19" s="50" t="s">
        <v>51</v>
      </c>
      <c r="P19" s="34">
        <v>1</v>
      </c>
      <c r="Q19" s="35" t="s">
        <v>52</v>
      </c>
      <c r="R19" s="46" t="s">
        <v>94</v>
      </c>
      <c r="S19" s="52" t="s">
        <v>27</v>
      </c>
    </row>
    <row r="20" spans="1:19" ht="234" customHeight="1" x14ac:dyDescent="0.15">
      <c r="A20" s="24" t="s">
        <v>42</v>
      </c>
      <c r="B20" s="46" t="s">
        <v>46</v>
      </c>
      <c r="C20" s="47">
        <v>5011105002256</v>
      </c>
      <c r="D20" s="28" t="s">
        <v>62</v>
      </c>
      <c r="E20" s="48" t="s">
        <v>48</v>
      </c>
      <c r="F20" s="29">
        <v>43189</v>
      </c>
      <c r="G20" s="30" t="s">
        <v>56</v>
      </c>
      <c r="H20" s="49">
        <v>8011005003756</v>
      </c>
      <c r="I20" s="48" t="s">
        <v>70</v>
      </c>
      <c r="J20" s="31">
        <v>42000000</v>
      </c>
      <c r="K20" s="32">
        <v>42000000</v>
      </c>
      <c r="L20" s="33">
        <f t="shared" si="0"/>
        <v>1</v>
      </c>
      <c r="M20" s="50" t="s">
        <v>66</v>
      </c>
      <c r="N20" s="50" t="s">
        <v>50</v>
      </c>
      <c r="O20" s="50" t="s">
        <v>51</v>
      </c>
      <c r="P20" s="34">
        <v>1</v>
      </c>
      <c r="Q20" s="35" t="s">
        <v>52</v>
      </c>
      <c r="R20" s="46" t="s">
        <v>100</v>
      </c>
      <c r="S20" s="52" t="s">
        <v>27</v>
      </c>
    </row>
    <row r="21" spans="1:19" ht="234" customHeight="1" x14ac:dyDescent="0.15">
      <c r="A21" s="24" t="s">
        <v>65</v>
      </c>
      <c r="B21" s="46" t="s">
        <v>46</v>
      </c>
      <c r="C21" s="47">
        <v>5011105002256</v>
      </c>
      <c r="D21" s="28" t="s">
        <v>62</v>
      </c>
      <c r="E21" s="48" t="s">
        <v>48</v>
      </c>
      <c r="F21" s="29">
        <v>43189</v>
      </c>
      <c r="G21" s="30" t="s">
        <v>72</v>
      </c>
      <c r="H21" s="49">
        <v>8011005003368</v>
      </c>
      <c r="I21" s="48" t="s">
        <v>84</v>
      </c>
      <c r="J21" s="31">
        <v>42000000</v>
      </c>
      <c r="K21" s="32">
        <v>42000000</v>
      </c>
      <c r="L21" s="33">
        <f t="shared" si="0"/>
        <v>1</v>
      </c>
      <c r="M21" s="50" t="s">
        <v>69</v>
      </c>
      <c r="N21" s="50" t="s">
        <v>50</v>
      </c>
      <c r="O21" s="50" t="s">
        <v>51</v>
      </c>
      <c r="P21" s="34">
        <v>1</v>
      </c>
      <c r="Q21" s="35" t="s">
        <v>52</v>
      </c>
      <c r="R21" s="46" t="s">
        <v>100</v>
      </c>
      <c r="S21" s="52" t="s">
        <v>27</v>
      </c>
    </row>
    <row r="22" spans="1:19" ht="234" customHeight="1" x14ac:dyDescent="0.15">
      <c r="A22" s="24" t="s">
        <v>42</v>
      </c>
      <c r="B22" s="46" t="s">
        <v>46</v>
      </c>
      <c r="C22" s="47">
        <v>5011105002256</v>
      </c>
      <c r="D22" s="28" t="s">
        <v>62</v>
      </c>
      <c r="E22" s="48" t="s">
        <v>48</v>
      </c>
      <c r="F22" s="29">
        <v>43189</v>
      </c>
      <c r="G22" s="30" t="s">
        <v>92</v>
      </c>
      <c r="H22" s="49">
        <v>3011005000155</v>
      </c>
      <c r="I22" s="48" t="s">
        <v>70</v>
      </c>
      <c r="J22" s="31">
        <v>42000000</v>
      </c>
      <c r="K22" s="32">
        <v>42000000</v>
      </c>
      <c r="L22" s="33">
        <f t="shared" si="0"/>
        <v>1</v>
      </c>
      <c r="M22" s="50" t="s">
        <v>90</v>
      </c>
      <c r="N22" s="50" t="s">
        <v>8</v>
      </c>
      <c r="O22" s="50" t="s">
        <v>51</v>
      </c>
      <c r="P22" s="34">
        <v>1</v>
      </c>
      <c r="Q22" s="35" t="s">
        <v>52</v>
      </c>
      <c r="R22" s="46" t="s">
        <v>94</v>
      </c>
      <c r="S22" s="53" t="s">
        <v>27</v>
      </c>
    </row>
    <row r="23" spans="1:19" ht="234" customHeight="1" x14ac:dyDescent="0.15">
      <c r="A23" s="24" t="s">
        <v>65</v>
      </c>
      <c r="B23" s="46" t="s">
        <v>46</v>
      </c>
      <c r="C23" s="47">
        <v>5011105002256</v>
      </c>
      <c r="D23" s="28" t="s">
        <v>62</v>
      </c>
      <c r="E23" s="48" t="s">
        <v>48</v>
      </c>
      <c r="F23" s="29">
        <v>43189</v>
      </c>
      <c r="G23" s="30" t="s">
        <v>49</v>
      </c>
      <c r="H23" s="49">
        <v>2010405003181</v>
      </c>
      <c r="I23" s="48" t="s">
        <v>93</v>
      </c>
      <c r="J23" s="31">
        <v>42000000</v>
      </c>
      <c r="K23" s="32">
        <v>42000000</v>
      </c>
      <c r="L23" s="33">
        <f t="shared" si="0"/>
        <v>1</v>
      </c>
      <c r="M23" s="50" t="s">
        <v>66</v>
      </c>
      <c r="N23" s="50" t="s">
        <v>50</v>
      </c>
      <c r="O23" s="50" t="s">
        <v>51</v>
      </c>
      <c r="P23" s="34">
        <v>1</v>
      </c>
      <c r="Q23" s="35" t="s">
        <v>52</v>
      </c>
      <c r="R23" s="46" t="s">
        <v>100</v>
      </c>
      <c r="S23" s="52" t="s">
        <v>28</v>
      </c>
    </row>
    <row r="24" spans="1:19" ht="234" customHeight="1" thickBot="1" x14ac:dyDescent="0.2">
      <c r="A24" s="25" t="s">
        <v>42</v>
      </c>
      <c r="B24" s="54" t="s">
        <v>46</v>
      </c>
      <c r="C24" s="55">
        <v>5011105002256</v>
      </c>
      <c r="D24" s="36" t="s">
        <v>62</v>
      </c>
      <c r="E24" s="56" t="s">
        <v>48</v>
      </c>
      <c r="F24" s="37">
        <v>43189</v>
      </c>
      <c r="G24" s="38" t="s">
        <v>58</v>
      </c>
      <c r="H24" s="57">
        <v>3010605002528</v>
      </c>
      <c r="I24" s="56" t="s">
        <v>93</v>
      </c>
      <c r="J24" s="39">
        <v>42000000</v>
      </c>
      <c r="K24" s="40">
        <v>42000000</v>
      </c>
      <c r="L24" s="33">
        <f t="shared" si="0"/>
        <v>1</v>
      </c>
      <c r="M24" s="58" t="s">
        <v>66</v>
      </c>
      <c r="N24" s="58" t="s">
        <v>50</v>
      </c>
      <c r="O24" s="58" t="s">
        <v>51</v>
      </c>
      <c r="P24" s="59">
        <v>1</v>
      </c>
      <c r="Q24" s="41" t="s">
        <v>73</v>
      </c>
      <c r="R24" s="54" t="s">
        <v>100</v>
      </c>
      <c r="S24" s="60" t="s">
        <v>28</v>
      </c>
    </row>
    <row r="25" spans="1:19" x14ac:dyDescent="0.15">
      <c r="D25" s="43"/>
      <c r="E25" s="43"/>
      <c r="F25" s="43"/>
      <c r="G25" s="43"/>
      <c r="H25" s="43"/>
      <c r="I25" s="43"/>
      <c r="J25" s="43"/>
      <c r="K25" s="43"/>
      <c r="L25" s="43"/>
      <c r="M25" s="43"/>
      <c r="N25" s="42" t="s">
        <v>7</v>
      </c>
      <c r="O25" s="42" t="s">
        <v>35</v>
      </c>
      <c r="Q25" s="43"/>
      <c r="S25" s="42" t="s">
        <v>27</v>
      </c>
    </row>
    <row r="26" spans="1:19" x14ac:dyDescent="0.15">
      <c r="D26" s="43"/>
      <c r="E26" s="43"/>
      <c r="F26" s="43"/>
      <c r="G26" s="43"/>
      <c r="H26" s="43"/>
      <c r="I26" s="43"/>
      <c r="J26" s="43"/>
      <c r="K26" s="43"/>
      <c r="L26" s="43"/>
      <c r="M26" s="43"/>
      <c r="N26" s="42" t="s">
        <v>8</v>
      </c>
      <c r="O26" s="42" t="s">
        <v>36</v>
      </c>
      <c r="Q26" s="43"/>
      <c r="S26" s="42" t="s">
        <v>28</v>
      </c>
    </row>
    <row r="27" spans="1:19" x14ac:dyDescent="0.15">
      <c r="N27" s="42" t="s">
        <v>9</v>
      </c>
    </row>
    <row r="28" spans="1:19" x14ac:dyDescent="0.15">
      <c r="N28" s="42" t="s">
        <v>10</v>
      </c>
    </row>
    <row r="30" spans="1:19" x14ac:dyDescent="0.15">
      <c r="L30" s="61"/>
    </row>
    <row r="31" spans="1:19" x14ac:dyDescent="0.15">
      <c r="F31" s="43"/>
    </row>
  </sheetData>
  <autoFilter ref="A4:S28"/>
  <mergeCells count="17">
    <mergeCell ref="N3:P3"/>
    <mergeCell ref="G3:G4"/>
    <mergeCell ref="H3:H4"/>
    <mergeCell ref="B3:B4"/>
    <mergeCell ref="A1:S1"/>
    <mergeCell ref="A3:A4"/>
    <mergeCell ref="R3:S3"/>
    <mergeCell ref="Q3:Q4"/>
    <mergeCell ref="M3:M4"/>
    <mergeCell ref="C3:C4"/>
    <mergeCell ref="D3:D4"/>
    <mergeCell ref="E3:E4"/>
    <mergeCell ref="F3:F4"/>
    <mergeCell ref="I3:I4"/>
    <mergeCell ref="J3:J4"/>
    <mergeCell ref="K3:K4"/>
    <mergeCell ref="L3:L4"/>
  </mergeCells>
  <phoneticPr fontId="1"/>
  <dataValidations count="3">
    <dataValidation type="list" allowBlank="1" showInputMessage="1" showErrorMessage="1" sqref="O5:O24">
      <formula1>$O$33:$O$35</formula1>
    </dataValidation>
    <dataValidation type="list" allowBlank="1" showInputMessage="1" showErrorMessage="1" sqref="N5:N24">
      <formula1>$N$33:$N$37</formula1>
    </dataValidation>
    <dataValidation type="list" allowBlank="1" showInputMessage="1" showErrorMessage="1" sqref="S5:S24">
      <formula1>$S$25:$S$26</formula1>
    </dataValidation>
  </dataValidations>
  <pageMargins left="0.70866141732283472" right="0.70866141732283472" top="0.74803149606299213" bottom="0.74803149606299213" header="0.31496062992125984" footer="0.31496062992125984"/>
  <pageSetup paperSize="9" scale="4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様式7-1</vt:lpstr>
      <vt:lpstr>様式7-2</vt:lpstr>
      <vt:lpstr>様式7-3</vt:lpstr>
      <vt:lpstr>様式7-4</vt:lpstr>
      <vt:lpstr>'様式7-1'!Print_Area</vt:lpstr>
      <vt:lpstr>'様式7-2'!Print_Area</vt:lpstr>
      <vt:lpstr>'様式7-3'!Print_Area</vt:lpstr>
      <vt:lpstr>'様式7-4'!Print_Area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Windows ユーザー</cp:lastModifiedBy>
  <cp:lastPrinted>2018-09-20T23:35:11Z</cp:lastPrinted>
  <dcterms:created xsi:type="dcterms:W3CDTF">2010-08-24T08:00:05Z</dcterms:created>
  <dcterms:modified xsi:type="dcterms:W3CDTF">2018-09-26T06:17:04Z</dcterms:modified>
</cp:coreProperties>
</file>