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naash.go.jp\SOUMU_ZAIMU\調達\93 ホームページ更新\H30_ﾎｰﾑﾍﾟｰｼﾞ更新\H30\"/>
    </mc:Choice>
  </mc:AlternateContent>
  <bookViews>
    <workbookView xWindow="1440" yWindow="135" windowWidth="18315" windowHeight="11640" tabRatio="598" activeTab="3"/>
  </bookViews>
  <sheets>
    <sheet name="様式7-1" sheetId="1" r:id="rId1"/>
    <sheet name="様式7-2" sheetId="7" r:id="rId2"/>
    <sheet name="様式7-3" sheetId="8" r:id="rId3"/>
    <sheet name="様式7-4" sheetId="9" r:id="rId4"/>
  </sheets>
  <definedNames>
    <definedName name="_xlnm._FilterDatabase" localSheetId="0" hidden="1">'様式7-1'!$A$4:$S$4</definedName>
    <definedName name="_xlnm._FilterDatabase" localSheetId="1" hidden="1">'様式7-2'!$A$4:$S$4</definedName>
    <definedName name="_xlnm._FilterDatabase" localSheetId="2" hidden="1">'様式7-3'!$A$4:$R$4</definedName>
    <definedName name="_xlnm._FilterDatabase" localSheetId="3" hidden="1">'様式7-4'!$A$4:$S$28</definedName>
    <definedName name="_xlnm.Print_Area" localSheetId="0">'様式7-1'!$A$1:$R$10</definedName>
    <definedName name="_xlnm.Print_Area" localSheetId="1">'様式7-2'!$A$1:$S$10</definedName>
    <definedName name="_xlnm.Print_Area" localSheetId="2">'様式7-3'!$A$1:$R$10</definedName>
    <definedName name="_xlnm.Print_Area" localSheetId="3">'様式7-4'!$A$1:$S$24</definedName>
  </definedNames>
  <calcPr calcId="162913"/>
</workbook>
</file>

<file path=xl/calcChain.xml><?xml version="1.0" encoding="utf-8"?>
<calcChain xmlns="http://schemas.openxmlformats.org/spreadsheetml/2006/main">
  <c r="L6" i="9" l="1"/>
  <c r="L7" i="9"/>
  <c r="L8" i="9"/>
  <c r="L9" i="9"/>
  <c r="L10" i="9"/>
  <c r="L11" i="9"/>
  <c r="L12" i="9"/>
  <c r="L13" i="9"/>
  <c r="L14" i="9"/>
  <c r="L15" i="9"/>
  <c r="L16" i="9"/>
  <c r="L17" i="9"/>
  <c r="L18" i="9"/>
  <c r="L19" i="9"/>
  <c r="L20" i="9"/>
  <c r="L21" i="9"/>
  <c r="L22" i="9"/>
  <c r="L23" i="9"/>
  <c r="L24" i="9"/>
  <c r="L5" i="9"/>
</calcChain>
</file>

<file path=xl/sharedStrings.xml><?xml version="1.0" encoding="utf-8"?>
<sst xmlns="http://schemas.openxmlformats.org/spreadsheetml/2006/main" count="379" uniqueCount="104">
  <si>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</si>
  <si>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</si>
  <si>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</si>
  <si>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</si>
  <si>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</si>
  <si>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</si>
  <si>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</si>
  <si>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</si>
  <si>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</si>
  <si>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</si>
  <si>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</si>
  <si>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</si>
  <si>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</si>
  <si>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</si>
  <si>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</si>
  <si>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</si>
  <si>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</si>
  <si>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</si>
  <si>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</si>
  <si>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</si>
  <si>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</si>
  <si>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</si>
  <si>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</si>
  <si>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</si>
  <si>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</si>
  <si>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</si>
  <si>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</si>
  <si>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</si>
  <si>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</si>
  <si>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</si>
  <si>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</si>
  <si>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</si>
  <si>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</si>
  <si>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</si>
  <si>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</si>
  <si>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</si>
  <si>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</si>
  <si>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</si>
  <si>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</si>
  <si>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</si>
  <si>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</si>
  <si>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</si>
  <si>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</si>
  <si>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文部科学省</t>
    <phoneticPr fontId="1"/>
  </si>
  <si>
    <t>文部科学省</t>
    <phoneticPr fontId="1"/>
  </si>
  <si>
    <t>-</t>
    <phoneticPr fontId="1"/>
  </si>
  <si>
    <t>独立行政法人
日本スポーツ振興センター</t>
    <rPh sb="0" eb="2">
      <t>ドクリツ</t>
    </rPh>
    <rPh sb="2" eb="4">
      <t>ギョウセイ</t>
    </rPh>
    <rPh sb="4" eb="6">
      <t>ホウジン</t>
    </rPh>
    <rPh sb="7" eb="9">
      <t>ニホン</t>
    </rPh>
    <rPh sb="13" eb="15">
      <t>シンコウ</t>
    </rPh>
    <phoneticPr fontId="1"/>
  </si>
  <si>
    <t>女性アスリートの育成・支援プロジェクト「女性アスリートの戦略的強化・支援プログラム（女性アスリート強化プログラム）」再委託事業（女性アスリートの国際競技力強化のための競技大会プログラム）</t>
    <rPh sb="0" eb="2">
      <t>ジョセイ</t>
    </rPh>
    <rPh sb="8" eb="10">
      <t>イクセイ</t>
    </rPh>
    <rPh sb="11" eb="13">
      <t>シエン</t>
    </rPh>
    <rPh sb="20" eb="22">
      <t>ジョセイ</t>
    </rPh>
    <rPh sb="28" eb="31">
      <t>センリャクテキ</t>
    </rPh>
    <rPh sb="31" eb="33">
      <t>キョウカ</t>
    </rPh>
    <rPh sb="34" eb="36">
      <t>シエン</t>
    </rPh>
    <rPh sb="42" eb="44">
      <t>ジョセイ</t>
    </rPh>
    <rPh sb="49" eb="51">
      <t>キョウカ</t>
    </rPh>
    <rPh sb="58" eb="61">
      <t>サイイタク</t>
    </rPh>
    <rPh sb="61" eb="63">
      <t>ジギョウ</t>
    </rPh>
    <rPh sb="64" eb="66">
      <t>ジョセイ</t>
    </rPh>
    <rPh sb="72" eb="74">
      <t>コクサイ</t>
    </rPh>
    <rPh sb="74" eb="76">
      <t>キョウギ</t>
    </rPh>
    <rPh sb="76" eb="77">
      <t>リョク</t>
    </rPh>
    <rPh sb="77" eb="79">
      <t>キョウカ</t>
    </rPh>
    <rPh sb="83" eb="85">
      <t>キョウギ</t>
    </rPh>
    <rPh sb="85" eb="87">
      <t>タイカイ</t>
    </rPh>
    <phoneticPr fontId="9"/>
  </si>
  <si>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</si>
  <si>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公益財団法人日本ラグビーフットボール協会
東京都港区北青山2-8-35</t>
    <rPh sb="0" eb="2">
      <t>コウエキ</t>
    </rPh>
    <rPh sb="2" eb="4">
      <t>ザイダン</t>
    </rPh>
    <rPh sb="4" eb="6">
      <t>ホウジン</t>
    </rPh>
    <rPh sb="6" eb="8">
      <t>ニホン</t>
    </rPh>
    <phoneticPr fontId="9"/>
  </si>
  <si>
    <t>公財</t>
    <rPh sb="0" eb="2">
      <t>コウザイ</t>
    </rPh>
    <phoneticPr fontId="1"/>
  </si>
  <si>
    <t>国認定</t>
    <rPh sb="0" eb="1">
      <t>クニ</t>
    </rPh>
    <rPh sb="1" eb="3">
      <t>ニンテイ</t>
    </rPh>
    <phoneticPr fontId="1"/>
  </si>
  <si>
    <t>概算契約</t>
    <rPh sb="0" eb="2">
      <t>ガイサン</t>
    </rPh>
    <rPh sb="2" eb="4">
      <t>ケイヤク</t>
    </rPh>
    <phoneticPr fontId="9"/>
  </si>
  <si>
    <t>公益財団法人日本ハンドボール協会
東京都新宿区本塩町23番地 第2田中ビル7階</t>
    <rPh sb="0" eb="2">
      <t>コウエキ</t>
    </rPh>
    <rPh sb="2" eb="4">
      <t>ザイダン</t>
    </rPh>
    <rPh sb="4" eb="6">
      <t>ホウジン</t>
    </rPh>
    <rPh sb="6" eb="8">
      <t>ニホン</t>
    </rPh>
    <rPh sb="14" eb="16">
      <t>キョウカイ</t>
    </rPh>
    <phoneticPr fontId="9"/>
  </si>
  <si>
    <t>「有望アスリート海外強化支援」委託事業</t>
    <rPh sb="1" eb="3">
      <t>ユウボウ</t>
    </rPh>
    <rPh sb="8" eb="10">
      <t>カイガイ</t>
    </rPh>
    <rPh sb="10" eb="12">
      <t>キョウカ</t>
    </rPh>
    <rPh sb="12" eb="14">
      <t>シエン</t>
    </rPh>
    <rPh sb="15" eb="17">
      <t>イタク</t>
    </rPh>
    <rPh sb="17" eb="19">
      <t>ジギョウ</t>
    </rPh>
    <phoneticPr fontId="9"/>
  </si>
  <si>
    <t>公益財団法人日本水泳連盟
東京都渋谷区神南1-1-1</t>
    <rPh sb="0" eb="2">
      <t>コウエキ</t>
    </rPh>
    <rPh sb="2" eb="4">
      <t>ザイダン</t>
    </rPh>
    <rPh sb="4" eb="6">
      <t>ホウジン</t>
    </rPh>
    <rPh sb="6" eb="8">
      <t>ニホン</t>
    </rPh>
    <rPh sb="8" eb="10">
      <t>スイエイ</t>
    </rPh>
    <rPh sb="10" eb="12">
      <t>レンメイ</t>
    </rPh>
    <phoneticPr fontId="9"/>
  </si>
  <si>
    <t>公益財団法人日本卓球協会
東京都渋谷区神南1-1-1岸記念体育館内</t>
    <rPh sb="0" eb="2">
      <t>コウエキ</t>
    </rPh>
    <rPh sb="2" eb="4">
      <t>ザイダン</t>
    </rPh>
    <rPh sb="4" eb="6">
      <t>ホウジン</t>
    </rPh>
    <rPh sb="6" eb="8">
      <t>ニホン</t>
    </rPh>
    <rPh sb="8" eb="10">
      <t>タッキュウ</t>
    </rPh>
    <rPh sb="10" eb="12">
      <t>キョウカイ</t>
    </rPh>
    <phoneticPr fontId="9"/>
  </si>
  <si>
    <t>「次世代ターゲットスポーツの育成支援」委託事業</t>
    <rPh sb="1" eb="4">
      <t>ジセダイ</t>
    </rPh>
    <rPh sb="14" eb="16">
      <t>イクセイ</t>
    </rPh>
    <rPh sb="16" eb="18">
      <t>シエン</t>
    </rPh>
    <rPh sb="19" eb="21">
      <t>イタク</t>
    </rPh>
    <rPh sb="21" eb="23">
      <t>ジギョウ</t>
    </rPh>
    <phoneticPr fontId="9"/>
  </si>
  <si>
    <t>公益財団法人全日本空手道連盟
東京都江東区辰巳1-1-20日本空手道会館</t>
    <rPh sb="0" eb="2">
      <t>コウエキ</t>
    </rPh>
    <rPh sb="2" eb="4">
      <t>ザイダン</t>
    </rPh>
    <rPh sb="4" eb="6">
      <t>ホウジン</t>
    </rPh>
    <rPh sb="6" eb="9">
      <t>ゼンニホン</t>
    </rPh>
    <rPh sb="9" eb="11">
      <t>カラテ</t>
    </rPh>
    <rPh sb="11" eb="12">
      <t>ドウ</t>
    </rPh>
    <rPh sb="12" eb="14">
      <t>レンメイ</t>
    </rPh>
    <phoneticPr fontId="9"/>
  </si>
  <si>
    <t>【会計規則第18条第4項契約の性質又は目的が競争を許さない場合】
中央競技団体と協力しながら進めること、及び全国47都道府県レベルの発掘・種目転向を強力に推進する必要があり、アスリートが属する中体連・高体連・障がい者スポーツ協会等と連携しながら、継続的に進めることが不可欠であるため。</t>
    <phoneticPr fontId="1"/>
  </si>
  <si>
    <t>有望アスリート海外強化支援委託事業の契約について</t>
    <rPh sb="0" eb="2">
      <t>ユウボウ</t>
    </rPh>
    <rPh sb="7" eb="9">
      <t>カイガイ</t>
    </rPh>
    <rPh sb="9" eb="11">
      <t>キョウカ</t>
    </rPh>
    <rPh sb="11" eb="13">
      <t>シエン</t>
    </rPh>
    <rPh sb="13" eb="15">
      <t>イタク</t>
    </rPh>
    <rPh sb="15" eb="17">
      <t>ジギョウ</t>
    </rPh>
    <rPh sb="18" eb="20">
      <t>ケイヤク</t>
    </rPh>
    <phoneticPr fontId="9"/>
  </si>
  <si>
    <t>公益財団法人日本テニス協会
東京都渋谷区神南1-1-1</t>
    <phoneticPr fontId="9"/>
  </si>
  <si>
    <t>次世代ターゲットスポーツの育成支援委託事業</t>
    <rPh sb="0" eb="3">
      <t>ジセダイ</t>
    </rPh>
    <rPh sb="13" eb="15">
      <t>イクセイ</t>
    </rPh>
    <rPh sb="15" eb="17">
      <t>シエン</t>
    </rPh>
    <rPh sb="17" eb="19">
      <t>イタク</t>
    </rPh>
    <rPh sb="19" eb="21">
      <t>ジギョウ</t>
    </rPh>
    <phoneticPr fontId="9"/>
  </si>
  <si>
    <t>公益財団法人日本体操協会（新体操）
東京都渋谷区神南1-1-1</t>
    <rPh sb="13" eb="16">
      <t>シンタイソウ</t>
    </rPh>
    <phoneticPr fontId="9"/>
  </si>
  <si>
    <t>該当なし</t>
    <rPh sb="0" eb="2">
      <t>ガイトウ</t>
    </rPh>
    <phoneticPr fontId="1"/>
  </si>
  <si>
    <t>文部科学省</t>
    <phoneticPr fontId="1"/>
  </si>
  <si>
    <t>-</t>
    <phoneticPr fontId="1"/>
  </si>
  <si>
    <t>【会計規則第18条第4項契約の性質又は目的が競争を許さない場合】
競技力向上を図る目的に寄与しうるとして、有識者等から構成された委員会において戦略的に選定された者との契約であるため。</t>
    <phoneticPr fontId="1"/>
  </si>
  <si>
    <t>文部科学省</t>
    <phoneticPr fontId="1"/>
  </si>
  <si>
    <t>-</t>
    <phoneticPr fontId="1"/>
  </si>
  <si>
    <t>【会計規則第18条第4項契約の性質又は目的が競争を許さない場合】
これまで一連の取り組みを実施してきた中央競技団体でなければ、効果的な成果を得ることが出来ないため。</t>
    <phoneticPr fontId="1"/>
  </si>
  <si>
    <t>【会計規則第18条第4項契約の性質又は目的が競争を許さない場合】
これまで一連の取り組みを実施してきた中央競技団体でなければ、効果的な成果を得ることが出来ないため。</t>
    <phoneticPr fontId="1"/>
  </si>
  <si>
    <t>公益財団法人日本バドミントン協会
東京都渋谷区神南1-1-1</t>
    <phoneticPr fontId="9"/>
  </si>
  <si>
    <t>概算契約</t>
    <phoneticPr fontId="1"/>
  </si>
  <si>
    <t>【会計規則第18条第4項契約の性質又は目的が競争を許さない場合】
平成28年6月6日公募により、平成29年度まで契約予定としているため。</t>
    <phoneticPr fontId="1"/>
  </si>
  <si>
    <t>文部科学省</t>
    <phoneticPr fontId="1"/>
  </si>
  <si>
    <t>【会計規則第18条第4項契約の性質又は目的が競争を許さない場合】
平成28年8月22日公募により、平成29年度まで契約予定としているため。</t>
    <phoneticPr fontId="1"/>
  </si>
  <si>
    <t>【会計規則第18条第4項契約の性質又は目的が競争を許さない場合】
競技力向上を図る目的に寄与しうるとして、有識者等から構成された委員会において戦略的に選定された者との契約であるため。</t>
    <phoneticPr fontId="1"/>
  </si>
  <si>
    <t>-</t>
    <phoneticPr fontId="1"/>
  </si>
  <si>
    <t>【会計規則第18条第4項契約の性質又は目的が競争を許さない場合】
競技力向上を図る目的に寄与しうるとして、有識者等から構成された委員会において戦略的に選定された者との契約であるため。</t>
    <phoneticPr fontId="1"/>
  </si>
  <si>
    <t>文部科学省</t>
    <phoneticPr fontId="1"/>
  </si>
  <si>
    <t>「アスリートパスウェイの戦略的支援」委託事業（地域ネットワークを活用したアスリート育成パスウェイの整備）</t>
    <phoneticPr fontId="9"/>
  </si>
  <si>
    <t>公益財団法人日本体育協会
東京都渋谷区神南1-1-1岸記念体育会館</t>
    <phoneticPr fontId="9"/>
  </si>
  <si>
    <t>-</t>
    <phoneticPr fontId="1"/>
  </si>
  <si>
    <t>【会計規則第18条第4項契約の性質又は目的が競争を許さない場合】
これまで一連の取り組みを実施してきた中央競技団体でなければ、効果的な成果を得ることが出来ないため。</t>
    <phoneticPr fontId="1"/>
  </si>
  <si>
    <t>文部科学省</t>
    <phoneticPr fontId="1"/>
  </si>
  <si>
    <t>【会計規則第18条第4項契約の性質又は目的が競争を許さない場合】
これまで一連の取り組みを実施してきた中央競技団体でなければ、効果的な成果を得ることが出来ないため。</t>
    <phoneticPr fontId="1"/>
  </si>
  <si>
    <t>-</t>
    <phoneticPr fontId="1"/>
  </si>
  <si>
    <t>公益財団法人日本テニス協会
東京都渋谷区神南1-1-1</t>
    <phoneticPr fontId="9"/>
  </si>
  <si>
    <t>公益財団法人日本体操協会（トランポリン）
東京都渋谷区神南1-1-1</t>
    <phoneticPr fontId="9"/>
  </si>
  <si>
    <t>-</t>
    <phoneticPr fontId="1"/>
  </si>
  <si>
    <t>公益財団法人日本自転車競技連盟
東京都品川区上大崎3-3-1</t>
    <phoneticPr fontId="9"/>
  </si>
  <si>
    <t>公益社団法人日本ライフル射撃協会
東京都渋谷区神南1-1-1</t>
    <phoneticPr fontId="9"/>
  </si>
  <si>
    <t>【会計規則第18条第4項契約の性質又は目的が競争を許さない場合】
これまで一連の取り組みを実施してきた中央競技団体でなければ、効果的な成果を得ることが出来ないため。</t>
    <phoneticPr fontId="1"/>
  </si>
  <si>
    <t>2020年東京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なお、事業の枠組みを整理し事業内容の精査等見直しを図っているところである。</t>
    <phoneticPr fontId="1"/>
  </si>
  <si>
    <t>将来メダル獲得が期待される有望アスリートを対象として、世界最高峰の海外リーグや海外アカデミー等に派遣するための支援経費であり、外部有識者を交えた委員会において契約の相手方を決定し、事業経費の費目・使途の内容を厳正に審査するなど、適切に支出しているところである。
なお、事業の枠組みを整理し業務内容精査等見直しを図っているところである。</t>
    <phoneticPr fontId="1"/>
  </si>
  <si>
    <t>日体協、JOC、JPCおよび地方公共団体等と連携し、有望なアスリートを各競技団体での本格的な育成・強化コースに導くことができるようにするなど、全国各地の将来性豊かなタレントを効果的に発掘・育成し、強固で持続可能な育成システムの開発を支援する経費であり、事業経費の費目・使途の内容を厳正に審査するなど、適切に支出しているところである。
なお、事業の枠組みを整理し業務内容精査等見直しを図っているところである。</t>
    <phoneticPr fontId="1"/>
  </si>
  <si>
    <t>将来メダル獲得が期待される有望アスリートを対象として、世界最高峰の海外リーグや海外アカデミー等に派遣するための支援経費であり、外部有識者を交えた委員会において契約の相手方を決定し、事業経費の費目・使途の内容を厳正に審査するなど、適切に支出しているところである。
なお、事業の枠組みを整理し業務内容精査等見直しを図っているところである。</t>
    <phoneticPr fontId="1"/>
  </si>
  <si>
    <t>将来メダル獲得が期待される有望アスリートを対象として、世界最高峰の海外リーグや海外アカデミー等に派遣するための支援経費であり、外部有識者を交えた委員会において契約の相手方を決定し、事業経費の費目・使途の内容を厳正に審査するなど、適切に支出しているところである。
なお、事業の枠組みを整理し業務内容精査等見直しを図っているところである。</t>
    <phoneticPr fontId="1"/>
  </si>
  <si>
    <t>将来メダル獲得が期待される有望アスリートを対象として、世界最高峰の海外リーグや海外アカデミー等に派遣するための支援経費であり、外部有識者を交えた委員会において契約の相手方を決定し、事業経費の費目・使途の内容を厳正に審査するなど、適切に支出しているところである。
なお、事業の枠組みを整理し業務内容精査等見直しを図っているところである。</t>
    <phoneticPr fontId="1"/>
  </si>
  <si>
    <t>2020年東京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なお、事業の枠組みを整理し事業内容の精査等見直しを図っているところである。</t>
    <phoneticPr fontId="1"/>
  </si>
  <si>
    <t>2020年東京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なお、事業の枠組みを整理し事業内容の精査等見直しを図っているところである。</t>
    <phoneticPr fontId="1"/>
  </si>
  <si>
    <t>2020年東京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なお、事業の枠組みを整理し事業内容の精査等見直しを図っているところである。</t>
    <phoneticPr fontId="1"/>
  </si>
  <si>
    <t>女性アスリートの国際競技力向上を目的として、試合と教育プログラムを同時開催する、パッケージ化された新たな形式の競技大会を実施するための支援経費であり、事業経費の費目・使途の内容を厳正に審査するなど、適切に支出を行った。
なお、本事業は平成29年度で終了した。</t>
    <rPh sb="105" eb="106">
      <t>オコナ</t>
    </rPh>
    <rPh sb="113" eb="114">
      <t>ホン</t>
    </rPh>
    <rPh sb="114" eb="116">
      <t>ジギョウ</t>
    </rPh>
    <rPh sb="117" eb="119">
      <t>ヘイセイ</t>
    </rPh>
    <rPh sb="121" eb="123">
      <t>ネンド</t>
    </rPh>
    <rPh sb="124" eb="126">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</si>
</sst>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d;@"/>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88">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8" xfId="0" applyBorder="1">
      <alignment vertical="center"/>
    </xf>
    <xf numFmtId="0" fontId="0" fillId="0" borderId="9" xfId="0" applyBorder="1">
      <alignment vertical="center"/>
    </xf>
    <xf numFmtId="0" fontId="0" fillId="0" borderId="15" xfId="0" applyBorder="1">
      <alignment vertical="center"/>
    </xf>
    <xf numFmtId="0" fontId="0" fillId="0" borderId="17" xfId="0" applyBorder="1">
      <alignment vertical="center"/>
    </xf>
    <xf numFmtId="0" fontId="0" fillId="0" borderId="14" xfId="0" applyBorder="1">
      <alignment vertical="center"/>
    </xf>
    <xf numFmtId="0" fontId="3" fillId="0" borderId="4" xfId="0" applyFont="1" applyFill="1" applyBorder="1" applyAlignment="1">
      <alignment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0" fillId="0" borderId="19"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2"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22" xfId="0" applyFont="1" applyFill="1" applyBorder="1">
      <alignment vertical="center"/>
    </xf>
    <xf numFmtId="0" fontId="7" fillId="0" borderId="23" xfId="0" applyFont="1" applyFill="1" applyBorder="1">
      <alignment vertical="center"/>
    </xf>
    <xf numFmtId="0" fontId="7" fillId="0" borderId="2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10" fillId="0" borderId="1" xfId="0" applyFont="1" applyFill="1" applyBorder="1" applyAlignment="1">
      <alignment vertical="center" wrapText="1"/>
    </xf>
    <xf numFmtId="177"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shrinkToFit="1"/>
    </xf>
    <xf numFmtId="38" fontId="10" fillId="0" borderId="1" xfId="1" applyFont="1" applyFill="1" applyBorder="1" applyAlignment="1">
      <alignment vertical="center" wrapText="1"/>
    </xf>
    <xf numFmtId="38" fontId="10" fillId="0" borderId="1" xfId="1" applyFont="1" applyFill="1" applyBorder="1" applyAlignment="1">
      <alignment vertical="center"/>
    </xf>
    <xf numFmtId="10" fontId="10" fillId="0" borderId="1" xfId="2" applyNumberFormat="1" applyFont="1" applyFill="1" applyBorder="1" applyAlignment="1">
      <alignment horizontal="center" vertical="center"/>
    </xf>
    <xf numFmtId="38" fontId="10" fillId="0" borderId="1" xfId="1" applyFont="1" applyFill="1" applyBorder="1" applyAlignment="1">
      <alignment horizontal="center" vertical="center"/>
    </xf>
    <xf numFmtId="0" fontId="10" fillId="0" borderId="17" xfId="0" applyFont="1" applyFill="1" applyBorder="1" applyAlignment="1">
      <alignment vertical="center" wrapText="1"/>
    </xf>
    <xf numFmtId="0" fontId="10" fillId="0" borderId="4" xfId="0" applyFont="1" applyFill="1" applyBorder="1" applyAlignment="1">
      <alignment vertical="center" wrapText="1"/>
    </xf>
    <xf numFmtId="177" fontId="10" fillId="0" borderId="4" xfId="0" applyNumberFormat="1" applyFont="1" applyFill="1" applyBorder="1" applyAlignment="1">
      <alignment horizontal="center" vertical="center"/>
    </xf>
    <xf numFmtId="0" fontId="10" fillId="0" borderId="4" xfId="0" applyFont="1" applyFill="1" applyBorder="1" applyAlignment="1">
      <alignment vertical="center" wrapText="1" shrinkToFit="1"/>
    </xf>
    <xf numFmtId="38" fontId="10" fillId="0" borderId="4" xfId="1" applyFont="1" applyFill="1" applyBorder="1" applyAlignment="1">
      <alignment vertical="center" wrapText="1"/>
    </xf>
    <xf numFmtId="38" fontId="10" fillId="0" borderId="4" xfId="1" applyFont="1" applyFill="1" applyBorder="1" applyAlignment="1">
      <alignment vertical="center"/>
    </xf>
    <xf numFmtId="0" fontId="10" fillId="0" borderId="14" xfId="0" applyFont="1" applyFill="1" applyBorder="1" applyAlignment="1">
      <alignment vertical="center" wrapText="1"/>
    </xf>
    <xf numFmtId="0" fontId="4" fillId="0" borderId="0" xfId="0" applyFont="1" applyFill="1">
      <alignment vertical="center"/>
    </xf>
    <xf numFmtId="0" fontId="4" fillId="0" borderId="0" xfId="0" applyFont="1" applyFill="1" applyBorder="1">
      <alignment vertical="center"/>
    </xf>
    <xf numFmtId="0" fontId="5" fillId="0" borderId="7" xfId="0" applyFont="1" applyFill="1" applyBorder="1" applyAlignment="1">
      <alignment vertical="center" wrapText="1"/>
    </xf>
    <xf numFmtId="0" fontId="5" fillId="0" borderId="9" xfId="0" applyFont="1" applyFill="1" applyBorder="1" applyAlignment="1">
      <alignment vertical="center" wrapText="1"/>
    </xf>
    <xf numFmtId="0" fontId="4"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176" fontId="4" fillId="0" borderId="1" xfId="0" applyNumberFormat="1" applyFont="1" applyFill="1" applyBorder="1">
      <alignment vertical="center"/>
    </xf>
    <xf numFmtId="0" fontId="4" fillId="0" borderId="1" xfId="0" applyFont="1" applyFill="1" applyBorder="1" applyAlignment="1">
      <alignment horizontal="center" vertical="center"/>
    </xf>
    <xf numFmtId="0" fontId="7" fillId="0" borderId="5" xfId="0" applyFont="1" applyFill="1" applyBorder="1" applyAlignment="1">
      <alignment vertical="center" wrapText="1"/>
    </xf>
    <xf numFmtId="0" fontId="4" fillId="0" borderId="8" xfId="0" applyFont="1" applyFill="1" applyBorder="1">
      <alignment vertical="center"/>
    </xf>
    <xf numFmtId="0" fontId="4" fillId="0" borderId="28" xfId="0" applyFont="1" applyFill="1" applyBorder="1">
      <alignment vertical="center"/>
    </xf>
    <xf numFmtId="0" fontId="4" fillId="0" borderId="4" xfId="0" applyFont="1" applyFill="1" applyBorder="1" applyAlignment="1">
      <alignment vertical="center" wrapText="1"/>
    </xf>
    <xf numFmtId="176" fontId="7" fillId="0" borderId="4" xfId="0" applyNumberFormat="1" applyFont="1" applyFill="1" applyBorder="1" applyAlignment="1">
      <alignment vertical="center" wrapText="1"/>
    </xf>
    <xf numFmtId="0" fontId="7" fillId="0" borderId="4" xfId="0" applyFont="1" applyFill="1" applyBorder="1" applyAlignment="1">
      <alignment vertical="center" wrapText="1"/>
    </xf>
    <xf numFmtId="176" fontId="4" fillId="0" borderId="4" xfId="0" applyNumberFormat="1" applyFont="1" applyFill="1" applyBorder="1">
      <alignment vertical="center"/>
    </xf>
    <xf numFmtId="0" fontId="4" fillId="0" borderId="4" xfId="0" applyFont="1" applyFill="1" applyBorder="1" applyAlignment="1">
      <alignment horizontal="center" vertical="center"/>
    </xf>
    <xf numFmtId="38" fontId="10" fillId="0" borderId="4" xfId="1" applyFont="1" applyFill="1" applyBorder="1" applyAlignment="1">
      <alignment horizontal="center" vertical="center"/>
    </xf>
    <xf numFmtId="0" fontId="4" fillId="0" borderId="9" xfId="0" applyFont="1" applyFill="1" applyBorder="1">
      <alignment vertical="center"/>
    </xf>
    <xf numFmtId="10" fontId="4" fillId="0" borderId="0" xfId="2" applyNumberFormat="1" applyFont="1" applyFill="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1708573</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389854"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topLeftCell="E1" zoomScale="80" zoomScaleNormal="100" zoomScaleSheetLayoutView="80" workbookViewId="0">
      <selection activeCell="S1" sqref="S1:S1048576"/>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9" ht="32.1" customHeight="1" x14ac:dyDescent="0.15">
      <c r="A1" s="68" t="s">
        <v>20</v>
      </c>
      <c r="B1" s="68"/>
      <c r="C1" s="68"/>
      <c r="D1" s="68"/>
      <c r="E1" s="68"/>
      <c r="F1" s="68"/>
      <c r="G1" s="68"/>
      <c r="H1" s="68"/>
      <c r="I1" s="68"/>
      <c r="J1" s="68"/>
      <c r="K1" s="68"/>
      <c r="L1" s="68"/>
      <c r="M1" s="68"/>
      <c r="N1" s="68"/>
      <c r="O1" s="68"/>
      <c r="P1" s="68"/>
      <c r="Q1" s="68"/>
      <c r="R1" s="68"/>
    </row>
    <row r="2" spans="1:19" ht="14.25" thickBot="1" x14ac:dyDescent="0.2">
      <c r="B2" s="4"/>
      <c r="C2" s="4"/>
    </row>
    <row r="3" spans="1:19" ht="39.950000000000003" customHeight="1" x14ac:dyDescent="0.15">
      <c r="A3" s="64" t="s">
        <v>38</v>
      </c>
      <c r="B3" s="66" t="s">
        <v>39</v>
      </c>
      <c r="C3" s="66" t="s">
        <v>40</v>
      </c>
      <c r="D3" s="71" t="s">
        <v>13</v>
      </c>
      <c r="E3" s="62" t="s">
        <v>25</v>
      </c>
      <c r="F3" s="62" t="s">
        <v>0</v>
      </c>
      <c r="G3" s="62" t="s">
        <v>32</v>
      </c>
      <c r="H3" s="62" t="s">
        <v>41</v>
      </c>
      <c r="I3" s="62" t="s">
        <v>1</v>
      </c>
      <c r="J3" s="62" t="s">
        <v>2</v>
      </c>
      <c r="K3" s="62" t="s">
        <v>3</v>
      </c>
      <c r="L3" s="62" t="s">
        <v>4</v>
      </c>
      <c r="M3" s="75" t="s">
        <v>16</v>
      </c>
      <c r="N3" s="76"/>
      <c r="O3" s="77"/>
      <c r="P3" s="73" t="s">
        <v>5</v>
      </c>
      <c r="Q3" s="69" t="s">
        <v>30</v>
      </c>
      <c r="R3" s="70"/>
    </row>
    <row r="4" spans="1:19" ht="32.1" customHeight="1" thickBot="1" x14ac:dyDescent="0.2">
      <c r="A4" s="65"/>
      <c r="B4" s="67"/>
      <c r="C4" s="67"/>
      <c r="D4" s="72"/>
      <c r="E4" s="63"/>
      <c r="F4" s="63"/>
      <c r="G4" s="63"/>
      <c r="H4" s="63"/>
      <c r="I4" s="63"/>
      <c r="J4" s="63"/>
      <c r="K4" s="63"/>
      <c r="L4" s="63"/>
      <c r="M4" s="19" t="s">
        <v>6</v>
      </c>
      <c r="N4" s="19" t="s">
        <v>34</v>
      </c>
      <c r="O4" s="19" t="s">
        <v>18</v>
      </c>
      <c r="P4" s="74"/>
      <c r="Q4" s="12"/>
      <c r="R4" s="13" t="s">
        <v>19</v>
      </c>
      <c r="S4" s="14"/>
    </row>
    <row r="5" spans="1:19" ht="26.65" customHeight="1" x14ac:dyDescent="0.15">
      <c r="A5" s="23" t="s">
        <v>42</v>
      </c>
      <c r="B5" s="3" t="s">
        <v>64</v>
      </c>
      <c r="C5" s="18"/>
      <c r="D5" s="15"/>
      <c r="E5" s="3"/>
      <c r="F5" s="3"/>
      <c r="G5" s="3"/>
      <c r="H5" s="3"/>
      <c r="I5" s="3"/>
      <c r="J5" s="3"/>
      <c r="K5" s="3"/>
      <c r="L5" s="3"/>
      <c r="M5" s="3"/>
      <c r="N5" s="3"/>
      <c r="O5" s="3"/>
      <c r="P5" s="8"/>
      <c r="Q5" s="3"/>
      <c r="R5" s="6"/>
      <c r="S5" s="14"/>
    </row>
    <row r="6" spans="1:19" ht="26.65" customHeight="1" x14ac:dyDescent="0.15">
      <c r="A6" s="24" t="s">
        <v>43</v>
      </c>
      <c r="B6" s="1"/>
      <c r="C6" s="1"/>
      <c r="D6" s="16"/>
      <c r="E6" s="1"/>
      <c r="F6" s="1"/>
      <c r="G6" s="1"/>
      <c r="H6" s="1"/>
      <c r="I6" s="1"/>
      <c r="J6" s="1"/>
      <c r="K6" s="1"/>
      <c r="L6" s="1"/>
      <c r="M6" s="3"/>
      <c r="N6" s="3"/>
      <c r="O6" s="3"/>
      <c r="P6" s="9"/>
      <c r="Q6" s="1"/>
      <c r="R6" s="6"/>
      <c r="S6" s="14"/>
    </row>
    <row r="7" spans="1:19" ht="26.65" customHeight="1" x14ac:dyDescent="0.15">
      <c r="A7" s="24" t="s">
        <v>44</v>
      </c>
      <c r="B7" s="1"/>
      <c r="C7" s="1"/>
      <c r="D7" s="16"/>
      <c r="E7" s="1"/>
      <c r="F7" s="1"/>
      <c r="G7" s="1"/>
      <c r="H7" s="1"/>
      <c r="I7" s="1"/>
      <c r="J7" s="1"/>
      <c r="K7" s="1"/>
      <c r="L7" s="1"/>
      <c r="M7" s="3"/>
      <c r="N7" s="3"/>
      <c r="O7" s="3"/>
      <c r="P7" s="9"/>
      <c r="Q7" s="1"/>
      <c r="R7" s="6"/>
      <c r="S7" s="14"/>
    </row>
    <row r="8" spans="1:19" ht="26.65" customHeight="1" thickBot="1" x14ac:dyDescent="0.2">
      <c r="A8" s="25" t="s">
        <v>43</v>
      </c>
      <c r="B8" s="2"/>
      <c r="C8" s="2"/>
      <c r="D8" s="17"/>
      <c r="E8" s="2"/>
      <c r="F8" s="2"/>
      <c r="G8" s="2"/>
      <c r="H8" s="2"/>
      <c r="I8" s="2"/>
      <c r="J8" s="2"/>
      <c r="K8" s="2"/>
      <c r="L8" s="2"/>
      <c r="M8" s="2"/>
      <c r="N8" s="2"/>
      <c r="O8" s="2"/>
      <c r="P8" s="10"/>
      <c r="Q8" s="2"/>
      <c r="R8" s="7"/>
      <c r="S8" s="14"/>
    </row>
    <row r="9" spans="1:19" x14ac:dyDescent="0.15">
      <c r="B9" s="4"/>
      <c r="C9" s="4"/>
      <c r="D9" s="5" t="s">
        <v>15</v>
      </c>
      <c r="E9" s="4"/>
      <c r="F9" s="4"/>
      <c r="G9" s="4"/>
      <c r="H9" s="4"/>
      <c r="I9" s="4"/>
      <c r="J9" s="4"/>
      <c r="K9" s="4"/>
      <c r="L9" s="4"/>
      <c r="M9" s="4"/>
      <c r="N9" s="4"/>
      <c r="O9" s="4"/>
      <c r="P9" s="4"/>
    </row>
    <row r="10" spans="1:19" x14ac:dyDescent="0.15">
      <c r="D10" s="5" t="s">
        <v>22</v>
      </c>
      <c r="E10" s="4"/>
      <c r="F10" s="4"/>
      <c r="G10" s="4"/>
      <c r="H10" s="4"/>
      <c r="I10" s="4"/>
      <c r="J10" s="4"/>
      <c r="K10" s="4"/>
      <c r="L10" s="4"/>
      <c r="M10" s="4"/>
      <c r="N10" s="4"/>
      <c r="O10" s="4"/>
      <c r="P10" s="4"/>
    </row>
    <row r="11" spans="1:19" x14ac:dyDescent="0.15">
      <c r="D11" s="4"/>
      <c r="E11" s="4"/>
      <c r="F11" s="4"/>
      <c r="G11" s="4"/>
      <c r="H11" s="4"/>
      <c r="I11" s="4"/>
      <c r="J11" s="4"/>
      <c r="K11" s="4"/>
      <c r="L11" s="4"/>
      <c r="M11" s="4"/>
      <c r="N11" s="4"/>
      <c r="O11" s="4"/>
      <c r="P11" s="4"/>
    </row>
    <row r="12" spans="1:19" x14ac:dyDescent="0.15">
      <c r="D12" s="4"/>
      <c r="E12" s="4"/>
      <c r="F12" s="4"/>
      <c r="G12" s="4"/>
      <c r="H12" s="4"/>
      <c r="I12" s="4"/>
      <c r="J12" s="4"/>
      <c r="K12" s="4"/>
      <c r="L12" s="4"/>
      <c r="M12" s="4"/>
      <c r="N12" s="4"/>
      <c r="O12" s="4"/>
      <c r="P12" s="4"/>
    </row>
    <row r="13" spans="1:19" x14ac:dyDescent="0.15">
      <c r="D13" s="4"/>
      <c r="E13" s="4"/>
      <c r="F13" s="4"/>
      <c r="G13" s="4"/>
      <c r="H13" s="4"/>
      <c r="I13" s="4"/>
      <c r="J13" s="4"/>
      <c r="K13" s="4"/>
      <c r="L13" s="4"/>
      <c r="M13" t="s">
        <v>7</v>
      </c>
      <c r="N13" t="s">
        <v>35</v>
      </c>
      <c r="P13" s="4"/>
      <c r="R13" t="s">
        <v>27</v>
      </c>
    </row>
    <row r="14" spans="1:19" x14ac:dyDescent="0.15">
      <c r="D14" s="4"/>
      <c r="E14" s="4"/>
      <c r="F14" s="4"/>
      <c r="G14" s="4"/>
      <c r="H14" s="4"/>
      <c r="I14" s="4"/>
      <c r="J14" s="4"/>
      <c r="K14" s="4"/>
      <c r="L14" s="4"/>
      <c r="M14" t="s">
        <v>8</v>
      </c>
      <c r="N14" t="s">
        <v>36</v>
      </c>
      <c r="P14" s="4"/>
      <c r="R14" t="s">
        <v>28</v>
      </c>
    </row>
    <row r="15" spans="1:19" x14ac:dyDescent="0.15">
      <c r="M15" t="s">
        <v>9</v>
      </c>
    </row>
    <row r="16" spans="1:19" x14ac:dyDescent="0.15">
      <c r="M16" t="s">
        <v>10</v>
      </c>
    </row>
  </sheetData>
  <autoFilter ref="A4:S4"/>
  <mergeCells count="16">
    <mergeCell ref="H3:H4"/>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$O$12:$O$14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topLeftCell="F1" zoomScale="80" zoomScaleNormal="100" zoomScaleSheetLayoutView="80" workbookViewId="0">
      <selection activeCell="T1" sqref="T1:T1048576"/>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78" t="s">
        <v>21</v>
      </c>
      <c r="B1" s="78"/>
      <c r="C1" s="78"/>
      <c r="D1" s="78"/>
      <c r="E1" s="78"/>
      <c r="F1" s="78"/>
      <c r="G1" s="78"/>
      <c r="H1" s="78"/>
      <c r="I1" s="78"/>
      <c r="J1" s="78"/>
      <c r="K1" s="78"/>
      <c r="L1" s="78"/>
      <c r="M1" s="78"/>
      <c r="N1" s="78"/>
      <c r="O1" s="78"/>
      <c r="P1" s="78"/>
      <c r="Q1" s="78"/>
      <c r="R1" s="78"/>
      <c r="S1" s="78"/>
    </row>
    <row r="2" spans="1:19" ht="14.25" thickBot="1" x14ac:dyDescent="0.2">
      <c r="B2" s="4"/>
      <c r="C2" s="4"/>
    </row>
    <row r="3" spans="1:19" ht="39.950000000000003" customHeight="1" x14ac:dyDescent="0.15">
      <c r="A3" s="64" t="s">
        <v>38</v>
      </c>
      <c r="B3" s="66" t="s">
        <v>39</v>
      </c>
      <c r="C3" s="66" t="s">
        <v>40</v>
      </c>
      <c r="D3" s="71" t="s">
        <v>13</v>
      </c>
      <c r="E3" s="62" t="s">
        <v>25</v>
      </c>
      <c r="F3" s="62" t="s">
        <v>0</v>
      </c>
      <c r="G3" s="62" t="s">
        <v>31</v>
      </c>
      <c r="H3" s="62" t="s">
        <v>41</v>
      </c>
      <c r="I3" s="62" t="s">
        <v>12</v>
      </c>
      <c r="J3" s="62" t="s">
        <v>2</v>
      </c>
      <c r="K3" s="62" t="s">
        <v>3</v>
      </c>
      <c r="L3" s="62" t="s">
        <v>4</v>
      </c>
      <c r="M3" s="62" t="s">
        <v>14</v>
      </c>
      <c r="N3" s="75" t="s">
        <v>16</v>
      </c>
      <c r="O3" s="76"/>
      <c r="P3" s="77"/>
      <c r="Q3" s="73" t="s">
        <v>5</v>
      </c>
      <c r="R3" s="69" t="s">
        <v>30</v>
      </c>
      <c r="S3" s="70"/>
    </row>
    <row r="4" spans="1:19" ht="32.1" customHeight="1" thickBot="1" x14ac:dyDescent="0.2">
      <c r="A4" s="65"/>
      <c r="B4" s="67"/>
      <c r="C4" s="67"/>
      <c r="D4" s="72"/>
      <c r="E4" s="63"/>
      <c r="F4" s="63"/>
      <c r="G4" s="63"/>
      <c r="H4" s="63"/>
      <c r="I4" s="63"/>
      <c r="J4" s="63"/>
      <c r="K4" s="63"/>
      <c r="L4" s="63"/>
      <c r="M4" s="63"/>
      <c r="N4" s="19" t="s">
        <v>6</v>
      </c>
      <c r="O4" s="19" t="s">
        <v>37</v>
      </c>
      <c r="P4" s="19" t="s">
        <v>18</v>
      </c>
      <c r="Q4" s="74"/>
      <c r="R4" s="12"/>
      <c r="S4" s="13" t="s">
        <v>19</v>
      </c>
    </row>
    <row r="5" spans="1:19" ht="26.65" customHeight="1" x14ac:dyDescent="0.15">
      <c r="A5" s="23" t="s">
        <v>42</v>
      </c>
      <c r="B5" s="20" t="s">
        <v>64</v>
      </c>
      <c r="C5" s="21"/>
      <c r="D5" s="22"/>
      <c r="E5" s="20"/>
      <c r="F5" s="20"/>
      <c r="G5" s="20"/>
      <c r="H5" s="20"/>
      <c r="I5" s="20"/>
      <c r="J5" s="20"/>
      <c r="K5" s="20"/>
      <c r="L5" s="20"/>
      <c r="M5" s="26" t="s">
        <v>45</v>
      </c>
      <c r="N5" s="20"/>
      <c r="O5" s="20"/>
      <c r="P5" s="20"/>
      <c r="Q5" s="8"/>
      <c r="R5" s="3"/>
      <c r="S5" s="6"/>
    </row>
    <row r="6" spans="1:19" ht="26.65" customHeight="1" x14ac:dyDescent="0.15">
      <c r="A6" s="24" t="s">
        <v>43</v>
      </c>
      <c r="B6" s="1"/>
      <c r="C6" s="1"/>
      <c r="D6" s="16"/>
      <c r="E6" s="1"/>
      <c r="F6" s="1"/>
      <c r="G6" s="1"/>
      <c r="H6" s="1"/>
      <c r="I6" s="1"/>
      <c r="J6" s="1"/>
      <c r="K6" s="1"/>
      <c r="L6" s="1"/>
      <c r="M6" s="26" t="s">
        <v>45</v>
      </c>
      <c r="N6" s="3"/>
      <c r="O6" s="3"/>
      <c r="P6" s="3"/>
      <c r="Q6" s="9"/>
      <c r="R6" s="1"/>
      <c r="S6" s="6"/>
    </row>
    <row r="7" spans="1:19" ht="26.65" customHeight="1" x14ac:dyDescent="0.15">
      <c r="A7" s="24" t="s">
        <v>44</v>
      </c>
      <c r="B7" s="1"/>
      <c r="C7" s="1"/>
      <c r="D7" s="16"/>
      <c r="E7" s="1"/>
      <c r="F7" s="1"/>
      <c r="G7" s="1"/>
      <c r="H7" s="1"/>
      <c r="I7" s="1"/>
      <c r="J7" s="1"/>
      <c r="K7" s="1"/>
      <c r="L7" s="1"/>
      <c r="M7" s="26" t="s">
        <v>45</v>
      </c>
      <c r="N7" s="3"/>
      <c r="O7" s="3"/>
      <c r="P7" s="3"/>
      <c r="Q7" s="9"/>
      <c r="R7" s="1"/>
      <c r="S7" s="6"/>
    </row>
    <row r="8" spans="1:19" ht="26.65" customHeight="1" thickBot="1" x14ac:dyDescent="0.2">
      <c r="A8" s="25" t="s">
        <v>43</v>
      </c>
      <c r="B8" s="2"/>
      <c r="C8" s="2"/>
      <c r="D8" s="17"/>
      <c r="E8" s="2"/>
      <c r="F8" s="2"/>
      <c r="G8" s="2"/>
      <c r="H8" s="2"/>
      <c r="I8" s="2"/>
      <c r="J8" s="2"/>
      <c r="K8" s="2"/>
      <c r="L8" s="2"/>
      <c r="M8" s="27" t="s">
        <v>45</v>
      </c>
      <c r="N8" s="2"/>
      <c r="O8" s="2"/>
      <c r="P8" s="2"/>
      <c r="Q8" s="10"/>
      <c r="R8" s="2"/>
      <c r="S8" s="7"/>
    </row>
    <row r="9" spans="1:19" x14ac:dyDescent="0.15">
      <c r="B9" s="4"/>
      <c r="C9" s="4"/>
      <c r="D9" s="5" t="s">
        <v>15</v>
      </c>
      <c r="E9" s="4"/>
      <c r="F9" s="4"/>
      <c r="G9" s="4"/>
      <c r="H9" s="4"/>
      <c r="I9" s="4"/>
      <c r="J9" s="4"/>
      <c r="K9" s="4"/>
      <c r="L9" s="4"/>
      <c r="M9" s="4"/>
      <c r="N9" s="4"/>
      <c r="O9" s="4"/>
      <c r="P9" s="4"/>
      <c r="Q9" s="4"/>
    </row>
    <row r="10" spans="1:19" x14ac:dyDescent="0.15">
      <c r="D10" s="5" t="s">
        <v>22</v>
      </c>
      <c r="E10" s="4"/>
      <c r="F10" s="4"/>
      <c r="G10" s="4"/>
      <c r="H10" s="4"/>
      <c r="I10" s="4"/>
      <c r="J10" s="4"/>
      <c r="K10" s="4"/>
      <c r="L10" s="4"/>
      <c r="M10" s="4"/>
      <c r="N10" s="4"/>
      <c r="O10" s="4"/>
      <c r="P10" s="4"/>
      <c r="Q10" s="4"/>
    </row>
    <row r="11" spans="1:19" x14ac:dyDescent="0.15">
      <c r="D11" s="4"/>
      <c r="E11" s="4"/>
      <c r="F11" s="4"/>
      <c r="G11" s="4"/>
      <c r="H11" s="4"/>
      <c r="I11" s="4"/>
      <c r="J11" s="4"/>
      <c r="K11" s="4"/>
      <c r="L11" s="4"/>
      <c r="M11" s="4"/>
      <c r="N11" s="4"/>
      <c r="O11" s="4"/>
      <c r="P11" s="4"/>
      <c r="Q11" s="4"/>
    </row>
    <row r="12" spans="1:19" x14ac:dyDescent="0.15">
      <c r="D12" s="4"/>
      <c r="E12" s="4"/>
      <c r="F12" s="4"/>
      <c r="G12" s="4"/>
      <c r="H12" s="4"/>
      <c r="I12" s="4"/>
      <c r="J12" s="4"/>
      <c r="K12" s="4"/>
      <c r="L12" s="4"/>
      <c r="M12" s="4"/>
      <c r="N12" s="4"/>
      <c r="O12" s="4"/>
      <c r="P12" s="4"/>
      <c r="Q12" s="4"/>
    </row>
    <row r="13" spans="1:19" x14ac:dyDescent="0.15">
      <c r="D13" s="4"/>
      <c r="E13" s="4"/>
      <c r="F13" s="4"/>
      <c r="G13" s="4"/>
      <c r="H13" s="4"/>
      <c r="I13" s="4"/>
      <c r="J13" s="4"/>
      <c r="K13" s="4"/>
      <c r="L13" s="4"/>
      <c r="M13" s="4"/>
      <c r="N13" t="s">
        <v>7</v>
      </c>
      <c r="O13" t="s">
        <v>35</v>
      </c>
      <c r="Q13" s="4"/>
      <c r="S13" t="s">
        <v>29</v>
      </c>
    </row>
    <row r="14" spans="1:19" x14ac:dyDescent="0.15">
      <c r="D14" s="4"/>
      <c r="E14" s="4"/>
      <c r="F14" s="4"/>
      <c r="G14" s="4"/>
      <c r="H14" s="4"/>
      <c r="I14" s="4"/>
      <c r="J14" s="4"/>
      <c r="K14" s="4"/>
      <c r="L14" s="4"/>
      <c r="M14" s="4"/>
      <c r="N14" t="s">
        <v>8</v>
      </c>
      <c r="O14" t="s">
        <v>36</v>
      </c>
      <c r="Q14" s="4"/>
      <c r="S14" t="s">
        <v>28</v>
      </c>
    </row>
    <row r="15" spans="1:19" x14ac:dyDescent="0.15">
      <c r="N15" t="s">
        <v>9</v>
      </c>
    </row>
    <row r="16" spans="1:19" x14ac:dyDescent="0.15">
      <c r="N16" t="s">
        <v>10</v>
      </c>
    </row>
  </sheetData>
  <autoFilter ref="A4:S4"/>
  <mergeCells count="17">
    <mergeCell ref="N3:P3"/>
    <mergeCell ref="G3:G4"/>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view="pageBreakPreview" topLeftCell="D1" zoomScale="80" zoomScaleNormal="100" zoomScaleSheetLayoutView="80" workbookViewId="0">
      <selection activeCell="S1" sqref="S1:S1048576"/>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s>
  <sheetData>
    <row r="1" spans="1:18" ht="32.1" customHeight="1" x14ac:dyDescent="0.15">
      <c r="A1" s="78" t="s">
        <v>23</v>
      </c>
      <c r="B1" s="78"/>
      <c r="C1" s="78"/>
      <c r="D1" s="78"/>
      <c r="E1" s="78"/>
      <c r="F1" s="78"/>
      <c r="G1" s="78"/>
      <c r="H1" s="78"/>
      <c r="I1" s="78"/>
      <c r="J1" s="78"/>
      <c r="K1" s="78"/>
      <c r="L1" s="78"/>
      <c r="M1" s="78"/>
      <c r="N1" s="78"/>
      <c r="O1" s="78"/>
      <c r="P1" s="78"/>
      <c r="Q1" s="78"/>
      <c r="R1" s="78"/>
    </row>
    <row r="2" spans="1:18" ht="13.7" customHeight="1" thickBot="1" x14ac:dyDescent="0.2">
      <c r="B2" s="4"/>
      <c r="C2" s="4"/>
    </row>
    <row r="3" spans="1:18" ht="39.950000000000003" customHeight="1" x14ac:dyDescent="0.15">
      <c r="A3" s="64" t="s">
        <v>38</v>
      </c>
      <c r="B3" s="66" t="s">
        <v>39</v>
      </c>
      <c r="C3" s="66" t="s">
        <v>40</v>
      </c>
      <c r="D3" s="71" t="s">
        <v>11</v>
      </c>
      <c r="E3" s="62" t="s">
        <v>25</v>
      </c>
      <c r="F3" s="62" t="s">
        <v>0</v>
      </c>
      <c r="G3" s="62" t="s">
        <v>32</v>
      </c>
      <c r="H3" s="62" t="s">
        <v>41</v>
      </c>
      <c r="I3" s="62" t="s">
        <v>1</v>
      </c>
      <c r="J3" s="62" t="s">
        <v>2</v>
      </c>
      <c r="K3" s="62" t="s">
        <v>3</v>
      </c>
      <c r="L3" s="79" t="s">
        <v>4</v>
      </c>
      <c r="M3" s="81" t="s">
        <v>16</v>
      </c>
      <c r="N3" s="82"/>
      <c r="O3" s="83"/>
      <c r="P3" s="73" t="s">
        <v>5</v>
      </c>
      <c r="Q3" s="69" t="s">
        <v>30</v>
      </c>
      <c r="R3" s="70"/>
    </row>
    <row r="4" spans="1:18" ht="32.1" customHeight="1" thickBot="1" x14ac:dyDescent="0.2">
      <c r="A4" s="65"/>
      <c r="B4" s="67"/>
      <c r="C4" s="67"/>
      <c r="D4" s="72"/>
      <c r="E4" s="63"/>
      <c r="F4" s="63"/>
      <c r="G4" s="63"/>
      <c r="H4" s="63"/>
      <c r="I4" s="63"/>
      <c r="J4" s="63"/>
      <c r="K4" s="63"/>
      <c r="L4" s="80"/>
      <c r="M4" s="11" t="s">
        <v>6</v>
      </c>
      <c r="N4" s="11" t="s">
        <v>37</v>
      </c>
      <c r="O4" s="11" t="s">
        <v>18</v>
      </c>
      <c r="P4" s="74"/>
      <c r="Q4" s="12"/>
      <c r="R4" s="13" t="s">
        <v>19</v>
      </c>
    </row>
    <row r="5" spans="1:18" ht="26.65" customHeight="1" x14ac:dyDescent="0.15">
      <c r="A5" s="23" t="s">
        <v>42</v>
      </c>
      <c r="B5" s="3" t="s">
        <v>64</v>
      </c>
      <c r="C5" s="18"/>
      <c r="D5" s="15"/>
      <c r="E5" s="3"/>
      <c r="F5" s="3"/>
      <c r="G5" s="3"/>
      <c r="H5" s="3"/>
      <c r="I5" s="3"/>
      <c r="J5" s="3"/>
      <c r="K5" s="3"/>
      <c r="L5" s="3"/>
      <c r="M5" s="3"/>
      <c r="N5" s="3"/>
      <c r="O5" s="3"/>
      <c r="P5" s="8"/>
      <c r="Q5" s="3"/>
      <c r="R5" s="6"/>
    </row>
    <row r="6" spans="1:18" ht="26.65" customHeight="1" x14ac:dyDescent="0.15">
      <c r="A6" s="24" t="s">
        <v>43</v>
      </c>
      <c r="B6" s="1"/>
      <c r="C6" s="1"/>
      <c r="D6" s="16"/>
      <c r="E6" s="1"/>
      <c r="F6" s="1"/>
      <c r="G6" s="1"/>
      <c r="H6" s="1"/>
      <c r="I6" s="1"/>
      <c r="J6" s="1"/>
      <c r="K6" s="1"/>
      <c r="L6" s="1"/>
      <c r="M6" s="3"/>
      <c r="N6" s="3"/>
      <c r="O6" s="3"/>
      <c r="P6" s="9"/>
      <c r="Q6" s="1"/>
      <c r="R6" s="6"/>
    </row>
    <row r="7" spans="1:18" ht="26.65" customHeight="1" x14ac:dyDescent="0.15">
      <c r="A7" s="24" t="s">
        <v>44</v>
      </c>
      <c r="B7" s="1"/>
      <c r="C7" s="1"/>
      <c r="D7" s="16"/>
      <c r="E7" s="1"/>
      <c r="F7" s="1"/>
      <c r="G7" s="1"/>
      <c r="H7" s="1"/>
      <c r="I7" s="1"/>
      <c r="J7" s="1"/>
      <c r="K7" s="1"/>
      <c r="L7" s="1"/>
      <c r="M7" s="3"/>
      <c r="N7" s="3"/>
      <c r="O7" s="3"/>
      <c r="P7" s="9"/>
      <c r="Q7" s="1"/>
      <c r="R7" s="6"/>
    </row>
    <row r="8" spans="1:18" ht="26.65" customHeight="1" thickBot="1" x14ac:dyDescent="0.2">
      <c r="A8" s="25" t="s">
        <v>43</v>
      </c>
      <c r="B8" s="2"/>
      <c r="C8" s="2"/>
      <c r="D8" s="17"/>
      <c r="E8" s="2"/>
      <c r="F8" s="2"/>
      <c r="G8" s="2"/>
      <c r="H8" s="2"/>
      <c r="I8" s="2"/>
      <c r="J8" s="2"/>
      <c r="K8" s="2"/>
      <c r="L8" s="2"/>
      <c r="M8" s="2"/>
      <c r="N8" s="2"/>
      <c r="O8" s="2"/>
      <c r="P8" s="10"/>
      <c r="Q8" s="2"/>
      <c r="R8" s="7"/>
    </row>
    <row r="9" spans="1:18" x14ac:dyDescent="0.15">
      <c r="B9" s="4"/>
      <c r="C9" s="4"/>
      <c r="D9" s="5" t="s">
        <v>26</v>
      </c>
      <c r="E9" s="4"/>
      <c r="F9" s="4"/>
      <c r="G9" s="4"/>
      <c r="H9" s="4"/>
      <c r="I9" s="4"/>
      <c r="J9" s="4"/>
      <c r="K9" s="4"/>
      <c r="L9" s="4"/>
      <c r="M9" s="4"/>
      <c r="N9" s="4"/>
      <c r="O9" s="4"/>
      <c r="P9" s="4"/>
    </row>
    <row r="10" spans="1:18" x14ac:dyDescent="0.15">
      <c r="D10" s="5" t="s">
        <v>22</v>
      </c>
      <c r="E10" s="4"/>
      <c r="F10" s="4"/>
      <c r="G10" s="4"/>
      <c r="H10" s="4"/>
      <c r="I10" s="4"/>
      <c r="J10" s="4"/>
      <c r="K10" s="4"/>
      <c r="L10" s="4"/>
      <c r="M10" s="4"/>
      <c r="N10" s="4"/>
      <c r="O10" s="4"/>
      <c r="P10" s="4"/>
    </row>
    <row r="11" spans="1:18" x14ac:dyDescent="0.15">
      <c r="D11" s="4"/>
      <c r="E11" s="4"/>
      <c r="F11" s="4"/>
      <c r="G11" s="4"/>
      <c r="H11" s="4"/>
      <c r="I11" s="4"/>
      <c r="J11" s="4"/>
      <c r="K11" s="4"/>
      <c r="L11" s="4"/>
      <c r="M11" s="4"/>
      <c r="N11" s="4"/>
      <c r="O11" s="4"/>
      <c r="P11" s="4"/>
    </row>
    <row r="12" spans="1:18" x14ac:dyDescent="0.15">
      <c r="D12" s="4"/>
      <c r="E12" s="4"/>
      <c r="F12" s="4"/>
      <c r="G12" s="4"/>
      <c r="H12" s="4"/>
      <c r="I12" s="4"/>
      <c r="J12" s="4"/>
      <c r="K12" s="4"/>
      <c r="L12" s="4"/>
      <c r="M12" s="4"/>
      <c r="N12" s="4"/>
      <c r="O12" s="4"/>
      <c r="P12" s="4"/>
    </row>
    <row r="13" spans="1:18" x14ac:dyDescent="0.15">
      <c r="D13" s="4"/>
      <c r="E13" s="4"/>
      <c r="F13" s="4"/>
      <c r="G13" s="4"/>
      <c r="H13" s="4"/>
      <c r="I13" s="4"/>
      <c r="J13" s="4"/>
      <c r="K13" s="4"/>
      <c r="L13" s="4"/>
      <c r="M13" t="s">
        <v>7</v>
      </c>
      <c r="N13" t="s">
        <v>35</v>
      </c>
      <c r="P13" s="4"/>
      <c r="R13" t="s">
        <v>29</v>
      </c>
    </row>
    <row r="14" spans="1:18" x14ac:dyDescent="0.15">
      <c r="D14" s="4"/>
      <c r="E14" s="4"/>
      <c r="F14" s="4"/>
      <c r="G14" s="4"/>
      <c r="H14" s="4"/>
      <c r="I14" s="4"/>
      <c r="J14" s="4"/>
      <c r="K14" s="4"/>
      <c r="L14" s="4"/>
      <c r="M14" t="s">
        <v>8</v>
      </c>
      <c r="N14" t="s">
        <v>36</v>
      </c>
      <c r="P14" s="4"/>
      <c r="R14" t="s">
        <v>28</v>
      </c>
    </row>
    <row r="15" spans="1:18" x14ac:dyDescent="0.15">
      <c r="M15" t="s">
        <v>9</v>
      </c>
    </row>
    <row r="16" spans="1:18" x14ac:dyDescent="0.15">
      <c r="M16" t="s">
        <v>10</v>
      </c>
    </row>
  </sheetData>
  <autoFilter ref="A4:R4"/>
  <mergeCells count="16">
    <mergeCell ref="H3:H4"/>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tabSelected="1" view="pageBreakPreview" zoomScale="80" zoomScaleNormal="100" zoomScaleSheetLayoutView="80" workbookViewId="0">
      <selection activeCell="I5" sqref="I5"/>
    </sheetView>
  </sheetViews>
  <sheetFormatPr defaultColWidth="24.75" defaultRowHeight="13.5" x14ac:dyDescent="0.15"/>
  <cols>
    <col min="1" max="1" width="12.75" style="42" customWidth="1"/>
    <col min="2" max="2" width="19.375" style="42" customWidth="1"/>
    <col min="3" max="3" width="15.25" style="42" customWidth="1"/>
    <col min="4" max="4" width="27.25" style="42" customWidth="1"/>
    <col min="5" max="5" width="26.125" style="42" customWidth="1"/>
    <col min="6" max="6" width="16.875" style="42" customWidth="1"/>
    <col min="7" max="7" width="24.75" style="42"/>
    <col min="8" max="8" width="20.5" style="42" customWidth="1"/>
    <col min="9" max="9" width="24.75" style="42"/>
    <col min="10" max="11" width="15.125" style="42" customWidth="1"/>
    <col min="12" max="12" width="14.75" style="42" customWidth="1"/>
    <col min="13" max="13" width="12.75" style="42" customWidth="1"/>
    <col min="14" max="16" width="9.25" style="42" customWidth="1"/>
    <col min="17" max="17" width="11.625" style="42" customWidth="1"/>
    <col min="18" max="18" width="24.75" style="42"/>
    <col min="19" max="19" width="10.625" style="42" customWidth="1"/>
    <col min="20" max="16384" width="24.75" style="42"/>
  </cols>
  <sheetData>
    <row r="1" spans="1:19" ht="32.25" customHeight="1" x14ac:dyDescent="0.15">
      <c r="A1" s="84" t="s">
        <v>24</v>
      </c>
      <c r="B1" s="84"/>
      <c r="C1" s="84"/>
      <c r="D1" s="84"/>
      <c r="E1" s="84"/>
      <c r="F1" s="84"/>
      <c r="G1" s="84"/>
      <c r="H1" s="84"/>
      <c r="I1" s="84"/>
      <c r="J1" s="84"/>
      <c r="K1" s="84"/>
      <c r="L1" s="84"/>
      <c r="M1" s="84"/>
      <c r="N1" s="84"/>
      <c r="O1" s="84"/>
      <c r="P1" s="84"/>
      <c r="Q1" s="84"/>
      <c r="R1" s="84"/>
      <c r="S1" s="84"/>
    </row>
    <row r="2" spans="1:19" ht="13.5" customHeight="1" thickBot="1" x14ac:dyDescent="0.2">
      <c r="B2" s="43"/>
      <c r="C2" s="43"/>
    </row>
    <row r="3" spans="1:19" ht="24.75" customHeight="1" x14ac:dyDescent="0.15">
      <c r="A3" s="64" t="s">
        <v>38</v>
      </c>
      <c r="B3" s="66" t="s">
        <v>39</v>
      </c>
      <c r="C3" s="66" t="s">
        <v>40</v>
      </c>
      <c r="D3" s="71" t="s">
        <v>11</v>
      </c>
      <c r="E3" s="62" t="s">
        <v>25</v>
      </c>
      <c r="F3" s="62" t="s">
        <v>0</v>
      </c>
      <c r="G3" s="62" t="s">
        <v>32</v>
      </c>
      <c r="H3" s="62" t="s">
        <v>41</v>
      </c>
      <c r="I3" s="62" t="s">
        <v>12</v>
      </c>
      <c r="J3" s="62" t="s">
        <v>2</v>
      </c>
      <c r="K3" s="62" t="s">
        <v>3</v>
      </c>
      <c r="L3" s="62" t="s">
        <v>4</v>
      </c>
      <c r="M3" s="62" t="s">
        <v>14</v>
      </c>
      <c r="N3" s="75" t="s">
        <v>16</v>
      </c>
      <c r="O3" s="76"/>
      <c r="P3" s="77"/>
      <c r="Q3" s="62" t="s">
        <v>5</v>
      </c>
      <c r="R3" s="85" t="s">
        <v>30</v>
      </c>
      <c r="S3" s="86"/>
    </row>
    <row r="4" spans="1:19" ht="34.5" thickBot="1" x14ac:dyDescent="0.2">
      <c r="A4" s="65"/>
      <c r="B4" s="67"/>
      <c r="C4" s="67"/>
      <c r="D4" s="72"/>
      <c r="E4" s="63"/>
      <c r="F4" s="63"/>
      <c r="G4" s="63"/>
      <c r="H4" s="63"/>
      <c r="I4" s="63"/>
      <c r="J4" s="63"/>
      <c r="K4" s="63"/>
      <c r="L4" s="63"/>
      <c r="M4" s="63"/>
      <c r="N4" s="19" t="s">
        <v>6</v>
      </c>
      <c r="O4" s="19" t="s">
        <v>33</v>
      </c>
      <c r="P4" s="19" t="s">
        <v>17</v>
      </c>
      <c r="Q4" s="87"/>
      <c r="R4" s="44"/>
      <c r="S4" s="45" t="s">
        <v>19</v>
      </c>
    </row>
    <row r="5" spans="1:19" ht="168" customHeight="1" x14ac:dyDescent="0.15">
      <c r="A5" s="24" t="s">
        <v>42</v>
      </c>
      <c r="B5" s="46" t="s">
        <v>46</v>
      </c>
      <c r="C5" s="47">
        <v>5011105002256</v>
      </c>
      <c r="D5" s="28" t="s">
        <v>47</v>
      </c>
      <c r="E5" s="48" t="s">
        <v>48</v>
      </c>
      <c r="F5" s="29">
        <v>42828</v>
      </c>
      <c r="G5" s="30" t="s">
        <v>49</v>
      </c>
      <c r="H5" s="49">
        <v>2010405003181</v>
      </c>
      <c r="I5" s="48" t="s">
        <v>74</v>
      </c>
      <c r="J5" s="31">
        <v>40000000</v>
      </c>
      <c r="K5" s="32">
        <v>40000000</v>
      </c>
      <c r="L5" s="33">
        <f>K5/J5</f>
        <v>1</v>
      </c>
      <c r="M5" s="50" t="s">
        <v>45</v>
      </c>
      <c r="N5" s="50" t="s">
        <v>50</v>
      </c>
      <c r="O5" s="50" t="s">
        <v>51</v>
      </c>
      <c r="P5" s="34">
        <v>1</v>
      </c>
      <c r="Q5" s="35" t="s">
        <v>52</v>
      </c>
      <c r="R5" s="51" t="s">
        <v>103</v>
      </c>
      <c r="S5" s="52" t="s">
        <v>27</v>
      </c>
    </row>
    <row r="6" spans="1:19" ht="168" customHeight="1" x14ac:dyDescent="0.15">
      <c r="A6" s="24" t="s">
        <v>75</v>
      </c>
      <c r="B6" s="46" t="s">
        <v>46</v>
      </c>
      <c r="C6" s="47">
        <v>5011105002256</v>
      </c>
      <c r="D6" s="28" t="s">
        <v>47</v>
      </c>
      <c r="E6" s="48" t="s">
        <v>48</v>
      </c>
      <c r="F6" s="29">
        <v>42880</v>
      </c>
      <c r="G6" s="30" t="s">
        <v>53</v>
      </c>
      <c r="H6" s="49">
        <v>2011005000321</v>
      </c>
      <c r="I6" s="48" t="s">
        <v>76</v>
      </c>
      <c r="J6" s="31">
        <v>22000000</v>
      </c>
      <c r="K6" s="32">
        <v>21999985</v>
      </c>
      <c r="L6" s="33">
        <f>K6/J6</f>
        <v>0.9999993181818182</v>
      </c>
      <c r="M6" s="50" t="s">
        <v>66</v>
      </c>
      <c r="N6" s="50" t="s">
        <v>50</v>
      </c>
      <c r="O6" s="50" t="s">
        <v>51</v>
      </c>
      <c r="P6" s="34">
        <v>1</v>
      </c>
      <c r="Q6" s="35" t="s">
        <v>52</v>
      </c>
      <c r="R6" s="51" t="s">
        <v>103</v>
      </c>
      <c r="S6" s="52" t="s">
        <v>27</v>
      </c>
    </row>
    <row r="7" spans="1:19" ht="194.25" customHeight="1" x14ac:dyDescent="0.15">
      <c r="A7" s="24" t="s">
        <v>42</v>
      </c>
      <c r="B7" s="46" t="s">
        <v>46</v>
      </c>
      <c r="C7" s="47">
        <v>5011105002256</v>
      </c>
      <c r="D7" s="28" t="s">
        <v>54</v>
      </c>
      <c r="E7" s="48" t="s">
        <v>48</v>
      </c>
      <c r="F7" s="29">
        <v>42943</v>
      </c>
      <c r="G7" s="30" t="s">
        <v>55</v>
      </c>
      <c r="H7" s="49">
        <v>8011005003731</v>
      </c>
      <c r="I7" s="48" t="s">
        <v>77</v>
      </c>
      <c r="J7" s="31">
        <v>15000000</v>
      </c>
      <c r="K7" s="31">
        <v>15000000</v>
      </c>
      <c r="L7" s="33">
        <f t="shared" ref="L7:L24" si="0">K7/J7</f>
        <v>1</v>
      </c>
      <c r="M7" s="50" t="s">
        <v>78</v>
      </c>
      <c r="N7" s="50" t="s">
        <v>50</v>
      </c>
      <c r="O7" s="50" t="s">
        <v>51</v>
      </c>
      <c r="P7" s="34">
        <v>1</v>
      </c>
      <c r="Q7" s="35" t="s">
        <v>52</v>
      </c>
      <c r="R7" s="46" t="s">
        <v>95</v>
      </c>
      <c r="S7" s="52" t="s">
        <v>28</v>
      </c>
    </row>
    <row r="8" spans="1:19" ht="220.5" customHeight="1" x14ac:dyDescent="0.15">
      <c r="A8" s="24" t="s">
        <v>65</v>
      </c>
      <c r="B8" s="46" t="s">
        <v>46</v>
      </c>
      <c r="C8" s="47">
        <v>5011105002256</v>
      </c>
      <c r="D8" s="28" t="s">
        <v>54</v>
      </c>
      <c r="E8" s="48" t="s">
        <v>48</v>
      </c>
      <c r="F8" s="29">
        <v>42943</v>
      </c>
      <c r="G8" s="30" t="s">
        <v>56</v>
      </c>
      <c r="H8" s="49">
        <v>8011005003756</v>
      </c>
      <c r="I8" s="48" t="s">
        <v>79</v>
      </c>
      <c r="J8" s="31">
        <v>15000000</v>
      </c>
      <c r="K8" s="31">
        <v>15000000</v>
      </c>
      <c r="L8" s="33">
        <f t="shared" si="0"/>
        <v>1</v>
      </c>
      <c r="M8" s="50" t="s">
        <v>69</v>
      </c>
      <c r="N8" s="50" t="s">
        <v>50</v>
      </c>
      <c r="O8" s="50" t="s">
        <v>51</v>
      </c>
      <c r="P8" s="34">
        <v>1</v>
      </c>
      <c r="Q8" s="35" t="s">
        <v>52</v>
      </c>
      <c r="R8" s="46" t="s">
        <v>95</v>
      </c>
      <c r="S8" s="52" t="s">
        <v>27</v>
      </c>
    </row>
    <row r="9" spans="1:19" ht="212.25" customHeight="1" x14ac:dyDescent="0.15">
      <c r="A9" s="24" t="s">
        <v>42</v>
      </c>
      <c r="B9" s="46" t="s">
        <v>46</v>
      </c>
      <c r="C9" s="47">
        <v>5011105002256</v>
      </c>
      <c r="D9" s="28" t="s">
        <v>57</v>
      </c>
      <c r="E9" s="48" t="s">
        <v>48</v>
      </c>
      <c r="F9" s="29">
        <v>42943</v>
      </c>
      <c r="G9" s="30" t="s">
        <v>49</v>
      </c>
      <c r="H9" s="49">
        <v>2010405003181</v>
      </c>
      <c r="I9" s="48" t="s">
        <v>67</v>
      </c>
      <c r="J9" s="31">
        <v>40000000</v>
      </c>
      <c r="K9" s="31">
        <v>40000000</v>
      </c>
      <c r="L9" s="33">
        <f t="shared" si="0"/>
        <v>1</v>
      </c>
      <c r="M9" s="50" t="s">
        <v>66</v>
      </c>
      <c r="N9" s="50" t="s">
        <v>50</v>
      </c>
      <c r="O9" s="50" t="s">
        <v>51</v>
      </c>
      <c r="P9" s="34">
        <v>1</v>
      </c>
      <c r="Q9" s="35" t="s">
        <v>52</v>
      </c>
      <c r="R9" s="46" t="s">
        <v>100</v>
      </c>
      <c r="S9" s="52" t="s">
        <v>28</v>
      </c>
    </row>
    <row r="10" spans="1:19" ht="217.5" customHeight="1" x14ac:dyDescent="0.15">
      <c r="A10" s="24" t="s">
        <v>68</v>
      </c>
      <c r="B10" s="46" t="s">
        <v>46</v>
      </c>
      <c r="C10" s="47">
        <v>5011105002256</v>
      </c>
      <c r="D10" s="28" t="s">
        <v>57</v>
      </c>
      <c r="E10" s="48" t="s">
        <v>48</v>
      </c>
      <c r="F10" s="29">
        <v>42943</v>
      </c>
      <c r="G10" s="30" t="s">
        <v>58</v>
      </c>
      <c r="H10" s="49">
        <v>3010605002528</v>
      </c>
      <c r="I10" s="48" t="s">
        <v>67</v>
      </c>
      <c r="J10" s="31">
        <v>40000000</v>
      </c>
      <c r="K10" s="31">
        <v>40000000</v>
      </c>
      <c r="L10" s="33">
        <f t="shared" si="0"/>
        <v>1</v>
      </c>
      <c r="M10" s="50" t="s">
        <v>66</v>
      </c>
      <c r="N10" s="50" t="s">
        <v>50</v>
      </c>
      <c r="O10" s="50" t="s">
        <v>51</v>
      </c>
      <c r="P10" s="34">
        <v>1</v>
      </c>
      <c r="Q10" s="35" t="s">
        <v>52</v>
      </c>
      <c r="R10" s="46" t="s">
        <v>100</v>
      </c>
      <c r="S10" s="52" t="s">
        <v>28</v>
      </c>
    </row>
    <row r="11" spans="1:19" ht="217.5" customHeight="1" x14ac:dyDescent="0.15">
      <c r="A11" s="24" t="s">
        <v>80</v>
      </c>
      <c r="B11" s="46" t="s">
        <v>46</v>
      </c>
      <c r="C11" s="47">
        <v>5011105002256</v>
      </c>
      <c r="D11" s="28" t="s">
        <v>81</v>
      </c>
      <c r="E11" s="48" t="s">
        <v>48</v>
      </c>
      <c r="F11" s="29">
        <v>43189</v>
      </c>
      <c r="G11" s="30" t="s">
        <v>82</v>
      </c>
      <c r="H11" s="49">
        <v>6011005003361</v>
      </c>
      <c r="I11" s="48" t="s">
        <v>59</v>
      </c>
      <c r="J11" s="31">
        <v>240000000</v>
      </c>
      <c r="K11" s="32">
        <v>240000000</v>
      </c>
      <c r="L11" s="33">
        <f t="shared" si="0"/>
        <v>1</v>
      </c>
      <c r="M11" s="50" t="s">
        <v>83</v>
      </c>
      <c r="N11" s="50" t="s">
        <v>50</v>
      </c>
      <c r="O11" s="50" t="s">
        <v>51</v>
      </c>
      <c r="P11" s="34">
        <v>1</v>
      </c>
      <c r="Q11" s="35" t="s">
        <v>52</v>
      </c>
      <c r="R11" s="46" t="s">
        <v>96</v>
      </c>
      <c r="S11" s="53" t="s">
        <v>27</v>
      </c>
    </row>
    <row r="12" spans="1:19" ht="217.5" customHeight="1" x14ac:dyDescent="0.15">
      <c r="A12" s="24" t="s">
        <v>42</v>
      </c>
      <c r="B12" s="46" t="s">
        <v>46</v>
      </c>
      <c r="C12" s="47">
        <v>5011105002256</v>
      </c>
      <c r="D12" s="28" t="s">
        <v>60</v>
      </c>
      <c r="E12" s="48" t="s">
        <v>48</v>
      </c>
      <c r="F12" s="29">
        <v>43189</v>
      </c>
      <c r="G12" s="30" t="s">
        <v>56</v>
      </c>
      <c r="H12" s="49">
        <v>8011005003756</v>
      </c>
      <c r="I12" s="48" t="s">
        <v>84</v>
      </c>
      <c r="J12" s="31">
        <v>45000000</v>
      </c>
      <c r="K12" s="32">
        <v>45000000</v>
      </c>
      <c r="L12" s="33">
        <f t="shared" si="0"/>
        <v>1</v>
      </c>
      <c r="M12" s="50" t="s">
        <v>45</v>
      </c>
      <c r="N12" s="50" t="s">
        <v>50</v>
      </c>
      <c r="O12" s="50" t="s">
        <v>51</v>
      </c>
      <c r="P12" s="34">
        <v>1</v>
      </c>
      <c r="Q12" s="35" t="s">
        <v>52</v>
      </c>
      <c r="R12" s="46" t="s">
        <v>97</v>
      </c>
      <c r="S12" s="52" t="s">
        <v>27</v>
      </c>
    </row>
    <row r="13" spans="1:19" ht="217.5" customHeight="1" x14ac:dyDescent="0.15">
      <c r="A13" s="24" t="s">
        <v>43</v>
      </c>
      <c r="B13" s="46" t="s">
        <v>46</v>
      </c>
      <c r="C13" s="47">
        <v>5011105002256</v>
      </c>
      <c r="D13" s="28" t="s">
        <v>60</v>
      </c>
      <c r="E13" s="48" t="s">
        <v>48</v>
      </c>
      <c r="F13" s="29">
        <v>43189</v>
      </c>
      <c r="G13" s="30" t="s">
        <v>61</v>
      </c>
      <c r="H13" s="49">
        <v>5011005003791</v>
      </c>
      <c r="I13" s="48" t="s">
        <v>71</v>
      </c>
      <c r="J13" s="31">
        <v>27500000</v>
      </c>
      <c r="K13" s="32">
        <v>27500000</v>
      </c>
      <c r="L13" s="33">
        <f t="shared" si="0"/>
        <v>1</v>
      </c>
      <c r="M13" s="50" t="s">
        <v>69</v>
      </c>
      <c r="N13" s="50" t="s">
        <v>50</v>
      </c>
      <c r="O13" s="50" t="s">
        <v>51</v>
      </c>
      <c r="P13" s="34">
        <v>1</v>
      </c>
      <c r="Q13" s="35" t="s">
        <v>52</v>
      </c>
      <c r="R13" s="46" t="s">
        <v>98</v>
      </c>
      <c r="S13" s="52" t="s">
        <v>27</v>
      </c>
    </row>
    <row r="14" spans="1:19" ht="217.5" customHeight="1" x14ac:dyDescent="0.15">
      <c r="A14" s="24" t="s">
        <v>42</v>
      </c>
      <c r="B14" s="46" t="s">
        <v>46</v>
      </c>
      <c r="C14" s="47">
        <v>5011105002256</v>
      </c>
      <c r="D14" s="28" t="s">
        <v>60</v>
      </c>
      <c r="E14" s="48" t="s">
        <v>48</v>
      </c>
      <c r="F14" s="29">
        <v>43189</v>
      </c>
      <c r="G14" s="30" t="s">
        <v>55</v>
      </c>
      <c r="H14" s="49">
        <v>8011005003731</v>
      </c>
      <c r="I14" s="48" t="s">
        <v>71</v>
      </c>
      <c r="J14" s="31">
        <v>20000000</v>
      </c>
      <c r="K14" s="32">
        <v>20000000</v>
      </c>
      <c r="L14" s="33">
        <f t="shared" si="0"/>
        <v>1</v>
      </c>
      <c r="M14" s="50" t="s">
        <v>45</v>
      </c>
      <c r="N14" s="50" t="s">
        <v>50</v>
      </c>
      <c r="O14" s="50" t="s">
        <v>51</v>
      </c>
      <c r="P14" s="34">
        <v>1</v>
      </c>
      <c r="Q14" s="35" t="s">
        <v>52</v>
      </c>
      <c r="R14" s="46" t="s">
        <v>99</v>
      </c>
      <c r="S14" s="52" t="s">
        <v>28</v>
      </c>
    </row>
    <row r="15" spans="1:19" ht="219" customHeight="1" x14ac:dyDescent="0.15">
      <c r="A15" s="24" t="s">
        <v>85</v>
      </c>
      <c r="B15" s="46" t="s">
        <v>46</v>
      </c>
      <c r="C15" s="47">
        <v>5011105002256</v>
      </c>
      <c r="D15" s="28" t="s">
        <v>62</v>
      </c>
      <c r="E15" s="48" t="s">
        <v>48</v>
      </c>
      <c r="F15" s="29">
        <v>43189</v>
      </c>
      <c r="G15" s="30" t="s">
        <v>55</v>
      </c>
      <c r="H15" s="49">
        <v>8011005003731</v>
      </c>
      <c r="I15" s="48" t="s">
        <v>86</v>
      </c>
      <c r="J15" s="31">
        <v>84000000</v>
      </c>
      <c r="K15" s="32">
        <v>84000000</v>
      </c>
      <c r="L15" s="33">
        <f t="shared" si="0"/>
        <v>1</v>
      </c>
      <c r="M15" s="50" t="s">
        <v>87</v>
      </c>
      <c r="N15" s="50" t="s">
        <v>50</v>
      </c>
      <c r="O15" s="50" t="s">
        <v>51</v>
      </c>
      <c r="P15" s="34">
        <v>1</v>
      </c>
      <c r="Q15" s="35" t="s">
        <v>52</v>
      </c>
      <c r="R15" s="46" t="s">
        <v>102</v>
      </c>
      <c r="S15" s="52" t="s">
        <v>27</v>
      </c>
    </row>
    <row r="16" spans="1:19" ht="207" customHeight="1" x14ac:dyDescent="0.15">
      <c r="A16" s="24" t="s">
        <v>42</v>
      </c>
      <c r="B16" s="46" t="s">
        <v>46</v>
      </c>
      <c r="C16" s="47">
        <v>5011105002256</v>
      </c>
      <c r="D16" s="28" t="s">
        <v>62</v>
      </c>
      <c r="E16" s="48" t="s">
        <v>48</v>
      </c>
      <c r="F16" s="29">
        <v>43189</v>
      </c>
      <c r="G16" s="30" t="s">
        <v>88</v>
      </c>
      <c r="H16" s="49">
        <v>5011005003791</v>
      </c>
      <c r="I16" s="48" t="s">
        <v>84</v>
      </c>
      <c r="J16" s="31">
        <v>42000000</v>
      </c>
      <c r="K16" s="32">
        <v>42000000</v>
      </c>
      <c r="L16" s="33">
        <f t="shared" si="0"/>
        <v>1</v>
      </c>
      <c r="M16" s="50" t="s">
        <v>87</v>
      </c>
      <c r="N16" s="50" t="s">
        <v>50</v>
      </c>
      <c r="O16" s="50" t="s">
        <v>51</v>
      </c>
      <c r="P16" s="34">
        <v>1</v>
      </c>
      <c r="Q16" s="35" t="s">
        <v>52</v>
      </c>
      <c r="R16" s="46" t="s">
        <v>101</v>
      </c>
      <c r="S16" s="52" t="s">
        <v>27</v>
      </c>
    </row>
    <row r="17" spans="1:19" ht="234" customHeight="1" x14ac:dyDescent="0.15">
      <c r="A17" s="24" t="s">
        <v>75</v>
      </c>
      <c r="B17" s="46" t="s">
        <v>46</v>
      </c>
      <c r="C17" s="47">
        <v>5011105002256</v>
      </c>
      <c r="D17" s="28" t="s">
        <v>62</v>
      </c>
      <c r="E17" s="48" t="s">
        <v>48</v>
      </c>
      <c r="F17" s="29">
        <v>43189</v>
      </c>
      <c r="G17" s="30" t="s">
        <v>89</v>
      </c>
      <c r="H17" s="49">
        <v>7011005000309</v>
      </c>
      <c r="I17" s="48" t="s">
        <v>84</v>
      </c>
      <c r="J17" s="31">
        <v>42000000</v>
      </c>
      <c r="K17" s="32">
        <v>42000000</v>
      </c>
      <c r="L17" s="33">
        <f t="shared" si="0"/>
        <v>1</v>
      </c>
      <c r="M17" s="50" t="s">
        <v>66</v>
      </c>
      <c r="N17" s="50" t="s">
        <v>50</v>
      </c>
      <c r="O17" s="50" t="s">
        <v>51</v>
      </c>
      <c r="P17" s="34">
        <v>1</v>
      </c>
      <c r="Q17" s="35" t="s">
        <v>52</v>
      </c>
      <c r="R17" s="46" t="s">
        <v>100</v>
      </c>
      <c r="S17" s="53" t="s">
        <v>27</v>
      </c>
    </row>
    <row r="18" spans="1:19" ht="234" customHeight="1" x14ac:dyDescent="0.15">
      <c r="A18" s="24" t="s">
        <v>42</v>
      </c>
      <c r="B18" s="46" t="s">
        <v>46</v>
      </c>
      <c r="C18" s="47">
        <v>5011105002256</v>
      </c>
      <c r="D18" s="28" t="s">
        <v>62</v>
      </c>
      <c r="E18" s="48" t="s">
        <v>48</v>
      </c>
      <c r="F18" s="29">
        <v>43189</v>
      </c>
      <c r="G18" s="30" t="s">
        <v>63</v>
      </c>
      <c r="H18" s="49">
        <v>7011005000309</v>
      </c>
      <c r="I18" s="48" t="s">
        <v>84</v>
      </c>
      <c r="J18" s="31">
        <v>42000000</v>
      </c>
      <c r="K18" s="32">
        <v>42000000</v>
      </c>
      <c r="L18" s="33">
        <f t="shared" si="0"/>
        <v>1</v>
      </c>
      <c r="M18" s="50" t="s">
        <v>90</v>
      </c>
      <c r="N18" s="50" t="s">
        <v>50</v>
      </c>
      <c r="O18" s="50" t="s">
        <v>51</v>
      </c>
      <c r="P18" s="34">
        <v>1</v>
      </c>
      <c r="Q18" s="35" t="s">
        <v>52</v>
      </c>
      <c r="R18" s="46" t="s">
        <v>100</v>
      </c>
      <c r="S18" s="52" t="s">
        <v>27</v>
      </c>
    </row>
    <row r="19" spans="1:19" ht="234" customHeight="1" x14ac:dyDescent="0.15">
      <c r="A19" s="24" t="s">
        <v>65</v>
      </c>
      <c r="B19" s="46" t="s">
        <v>46</v>
      </c>
      <c r="C19" s="47">
        <v>5011105002256</v>
      </c>
      <c r="D19" s="28" t="s">
        <v>62</v>
      </c>
      <c r="E19" s="48" t="s">
        <v>48</v>
      </c>
      <c r="F19" s="29">
        <v>43189</v>
      </c>
      <c r="G19" s="30" t="s">
        <v>91</v>
      </c>
      <c r="H19" s="49">
        <v>3011005000304</v>
      </c>
      <c r="I19" s="48" t="s">
        <v>84</v>
      </c>
      <c r="J19" s="31">
        <v>42000000</v>
      </c>
      <c r="K19" s="32">
        <v>42000000</v>
      </c>
      <c r="L19" s="33">
        <f t="shared" si="0"/>
        <v>1</v>
      </c>
      <c r="M19" s="50" t="s">
        <v>87</v>
      </c>
      <c r="N19" s="50" t="s">
        <v>50</v>
      </c>
      <c r="O19" s="50" t="s">
        <v>51</v>
      </c>
      <c r="P19" s="34">
        <v>1</v>
      </c>
      <c r="Q19" s="35" t="s">
        <v>52</v>
      </c>
      <c r="R19" s="46" t="s">
        <v>94</v>
      </c>
      <c r="S19" s="52" t="s">
        <v>27</v>
      </c>
    </row>
    <row r="20" spans="1:19" ht="234" customHeight="1" x14ac:dyDescent="0.15">
      <c r="A20" s="24" t="s">
        <v>42</v>
      </c>
      <c r="B20" s="46" t="s">
        <v>46</v>
      </c>
      <c r="C20" s="47">
        <v>5011105002256</v>
      </c>
      <c r="D20" s="28" t="s">
        <v>62</v>
      </c>
      <c r="E20" s="48" t="s">
        <v>48</v>
      </c>
      <c r="F20" s="29">
        <v>43189</v>
      </c>
      <c r="G20" s="30" t="s">
        <v>56</v>
      </c>
      <c r="H20" s="49">
        <v>8011005003756</v>
      </c>
      <c r="I20" s="48" t="s">
        <v>70</v>
      </c>
      <c r="J20" s="31">
        <v>42000000</v>
      </c>
      <c r="K20" s="32">
        <v>42000000</v>
      </c>
      <c r="L20" s="33">
        <f t="shared" si="0"/>
        <v>1</v>
      </c>
      <c r="M20" s="50" t="s">
        <v>66</v>
      </c>
      <c r="N20" s="50" t="s">
        <v>50</v>
      </c>
      <c r="O20" s="50" t="s">
        <v>51</v>
      </c>
      <c r="P20" s="34">
        <v>1</v>
      </c>
      <c r="Q20" s="35" t="s">
        <v>52</v>
      </c>
      <c r="R20" s="46" t="s">
        <v>100</v>
      </c>
      <c r="S20" s="52" t="s">
        <v>27</v>
      </c>
    </row>
    <row r="21" spans="1:19" ht="234" customHeight="1" x14ac:dyDescent="0.15">
      <c r="A21" s="24" t="s">
        <v>65</v>
      </c>
      <c r="B21" s="46" t="s">
        <v>46</v>
      </c>
      <c r="C21" s="47">
        <v>5011105002256</v>
      </c>
      <c r="D21" s="28" t="s">
        <v>62</v>
      </c>
      <c r="E21" s="48" t="s">
        <v>48</v>
      </c>
      <c r="F21" s="29">
        <v>43189</v>
      </c>
      <c r="G21" s="30" t="s">
        <v>72</v>
      </c>
      <c r="H21" s="49">
        <v>8011005003368</v>
      </c>
      <c r="I21" s="48" t="s">
        <v>84</v>
      </c>
      <c r="J21" s="31">
        <v>42000000</v>
      </c>
      <c r="K21" s="32">
        <v>42000000</v>
      </c>
      <c r="L21" s="33">
        <f t="shared" si="0"/>
        <v>1</v>
      </c>
      <c r="M21" s="50" t="s">
        <v>69</v>
      </c>
      <c r="N21" s="50" t="s">
        <v>50</v>
      </c>
      <c r="O21" s="50" t="s">
        <v>51</v>
      </c>
      <c r="P21" s="34">
        <v>1</v>
      </c>
      <c r="Q21" s="35" t="s">
        <v>52</v>
      </c>
      <c r="R21" s="46" t="s">
        <v>100</v>
      </c>
      <c r="S21" s="52" t="s">
        <v>27</v>
      </c>
    </row>
    <row r="22" spans="1:19" ht="234" customHeight="1" x14ac:dyDescent="0.15">
      <c r="A22" s="24" t="s">
        <v>42</v>
      </c>
      <c r="B22" s="46" t="s">
        <v>46</v>
      </c>
      <c r="C22" s="47">
        <v>5011105002256</v>
      </c>
      <c r="D22" s="28" t="s">
        <v>62</v>
      </c>
      <c r="E22" s="48" t="s">
        <v>48</v>
      </c>
      <c r="F22" s="29">
        <v>43189</v>
      </c>
      <c r="G22" s="30" t="s">
        <v>92</v>
      </c>
      <c r="H22" s="49">
        <v>3011005000155</v>
      </c>
      <c r="I22" s="48" t="s">
        <v>70</v>
      </c>
      <c r="J22" s="31">
        <v>42000000</v>
      </c>
      <c r="K22" s="32">
        <v>42000000</v>
      </c>
      <c r="L22" s="33">
        <f t="shared" si="0"/>
        <v>1</v>
      </c>
      <c r="M22" s="50" t="s">
        <v>90</v>
      </c>
      <c r="N22" s="50" t="s">
        <v>8</v>
      </c>
      <c r="O22" s="50" t="s">
        <v>51</v>
      </c>
      <c r="P22" s="34">
        <v>1</v>
      </c>
      <c r="Q22" s="35" t="s">
        <v>52</v>
      </c>
      <c r="R22" s="46" t="s">
        <v>94</v>
      </c>
      <c r="S22" s="53" t="s">
        <v>27</v>
      </c>
    </row>
    <row r="23" spans="1:19" ht="234" customHeight="1" x14ac:dyDescent="0.15">
      <c r="A23" s="24" t="s">
        <v>65</v>
      </c>
      <c r="B23" s="46" t="s">
        <v>46</v>
      </c>
      <c r="C23" s="47">
        <v>5011105002256</v>
      </c>
      <c r="D23" s="28" t="s">
        <v>62</v>
      </c>
      <c r="E23" s="48" t="s">
        <v>48</v>
      </c>
      <c r="F23" s="29">
        <v>43189</v>
      </c>
      <c r="G23" s="30" t="s">
        <v>49</v>
      </c>
      <c r="H23" s="49">
        <v>2010405003181</v>
      </c>
      <c r="I23" s="48" t="s">
        <v>93</v>
      </c>
      <c r="J23" s="31">
        <v>42000000</v>
      </c>
      <c r="K23" s="32">
        <v>42000000</v>
      </c>
      <c r="L23" s="33">
        <f t="shared" si="0"/>
        <v>1</v>
      </c>
      <c r="M23" s="50" t="s">
        <v>66</v>
      </c>
      <c r="N23" s="50" t="s">
        <v>50</v>
      </c>
      <c r="O23" s="50" t="s">
        <v>51</v>
      </c>
      <c r="P23" s="34">
        <v>1</v>
      </c>
      <c r="Q23" s="35" t="s">
        <v>52</v>
      </c>
      <c r="R23" s="46" t="s">
        <v>100</v>
      </c>
      <c r="S23" s="52" t="s">
        <v>28</v>
      </c>
    </row>
    <row r="24" spans="1:19" ht="234" customHeight="1" thickBot="1" x14ac:dyDescent="0.2">
      <c r="A24" s="25" t="s">
        <v>42</v>
      </c>
      <c r="B24" s="54" t="s">
        <v>46</v>
      </c>
      <c r="C24" s="55">
        <v>5011105002256</v>
      </c>
      <c r="D24" s="36" t="s">
        <v>62</v>
      </c>
      <c r="E24" s="56" t="s">
        <v>48</v>
      </c>
      <c r="F24" s="37">
        <v>43189</v>
      </c>
      <c r="G24" s="38" t="s">
        <v>58</v>
      </c>
      <c r="H24" s="57">
        <v>3010605002528</v>
      </c>
      <c r="I24" s="56" t="s">
        <v>93</v>
      </c>
      <c r="J24" s="39">
        <v>42000000</v>
      </c>
      <c r="K24" s="40">
        <v>42000000</v>
      </c>
      <c r="L24" s="33">
        <f t="shared" si="0"/>
        <v>1</v>
      </c>
      <c r="M24" s="58" t="s">
        <v>66</v>
      </c>
      <c r="N24" s="58" t="s">
        <v>50</v>
      </c>
      <c r="O24" s="58" t="s">
        <v>51</v>
      </c>
      <c r="P24" s="59">
        <v>1</v>
      </c>
      <c r="Q24" s="41" t="s">
        <v>73</v>
      </c>
      <c r="R24" s="54" t="s">
        <v>100</v>
      </c>
      <c r="S24" s="60" t="s">
        <v>28</v>
      </c>
    </row>
    <row r="25" spans="1:19" x14ac:dyDescent="0.15">
      <c r="D25" s="43"/>
      <c r="E25" s="43"/>
      <c r="F25" s="43"/>
      <c r="G25" s="43"/>
      <c r="H25" s="43"/>
      <c r="I25" s="43"/>
      <c r="J25" s="43"/>
      <c r="K25" s="43"/>
      <c r="L25" s="43"/>
      <c r="M25" s="43"/>
      <c r="N25" s="42" t="s">
        <v>7</v>
      </c>
      <c r="O25" s="42" t="s">
        <v>35</v>
      </c>
      <c r="Q25" s="43"/>
      <c r="S25" s="42" t="s">
        <v>27</v>
      </c>
    </row>
    <row r="26" spans="1:19" x14ac:dyDescent="0.15">
      <c r="D26" s="43"/>
      <c r="E26" s="43"/>
      <c r="F26" s="43"/>
      <c r="G26" s="43"/>
      <c r="H26" s="43"/>
      <c r="I26" s="43"/>
      <c r="J26" s="43"/>
      <c r="K26" s="43"/>
      <c r="L26" s="43"/>
      <c r="M26" s="43"/>
      <c r="N26" s="42" t="s">
        <v>8</v>
      </c>
      <c r="O26" s="42" t="s">
        <v>36</v>
      </c>
      <c r="Q26" s="43"/>
      <c r="S26" s="42" t="s">
        <v>28</v>
      </c>
    </row>
    <row r="27" spans="1:19" x14ac:dyDescent="0.15">
      <c r="N27" s="42" t="s">
        <v>9</v>
      </c>
    </row>
    <row r="28" spans="1:19" x14ac:dyDescent="0.15">
      <c r="N28" s="42" t="s">
        <v>10</v>
      </c>
    </row>
    <row r="30" spans="1:19" x14ac:dyDescent="0.15">
      <c r="L30" s="61"/>
    </row>
    <row r="31" spans="1:19" x14ac:dyDescent="0.15">
      <c r="F31" s="43"/>
    </row>
  </sheetData>
  <autoFilter ref="A4:S28"/>
  <mergeCells count="17">
    <mergeCell ref="N3:P3"/>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s>
  <phoneticPr fontId="1"/>
  <dataValidations count="3">
    <dataValidation type="list" allowBlank="1" showInputMessage="1" showErrorMessage="1" sqref="O5:O24">
      <formula1>$O$33:$O$35</formula1>
    </dataValidation>
    <dataValidation type="list" allowBlank="1" showInputMessage="1" showErrorMessage="1" sqref="N5:N24">
      <formula1>$N$33:$N$37</formula1>
    </dataValidation>
    <dataValidation type="list" allowBlank="1" showInputMessage="1" showErrorMessage="1" sqref="S5:S24">
      <formula1>$S$25:$S$26</formula1>
    </dataValidation>
  </dataValidations>
  <pageMargins left="0.70866141732283472" right="0.70866141732283472" top="0.74803149606299213" bottom="0.74803149606299213" header="0.31496062992125984" footer="0.31496062992125984"/>
  <pageSetup paperSize="9" scale="4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2018-09-20T23:35:11Z</cp:lastPrinted>
  <dcterms:created xsi:type="dcterms:W3CDTF">2010-08-24T08:00:05Z</dcterms:created>
  <dcterms:modified xsi:type="dcterms:W3CDTF">2018-09-26T06:17:04Z</dcterms:modified>
</cp:coreProperties>
</file>