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155" yWindow="210" windowWidth="25125" windowHeight="12255"/>
  </bookViews>
  <sheets>
    <sheet name="10-1" sheetId="9" r:id="rId1"/>
    <sheet name="10-2" sheetId="12" r:id="rId2"/>
    <sheet name="10-5" sheetId="18" r:id="rId3"/>
    <sheet name="10-6" sheetId="22" r:id="rId4"/>
    <sheet name="10-7" sheetId="26" r:id="rId5"/>
  </sheets>
  <definedNames>
    <definedName name="_xlnm.Print_Area" localSheetId="0">'10-1'!$A$1:$Q$57</definedName>
    <definedName name="_xlnm.Print_Area" localSheetId="1">'10-2'!$A$1:$Q$57</definedName>
    <definedName name="_xlnm.Print_Area" localSheetId="2">'10-5'!$A$1:$Q$33</definedName>
    <definedName name="_xlnm.Print_Area" localSheetId="3">'10-6'!$A$1:$Q$33</definedName>
    <definedName name="_xlnm.Print_Area" localSheetId="4">'10-7'!$A$1:$Q$33</definedName>
  </definedNames>
  <calcPr calcId="162913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13" i="22" l="1"/>
  <c r="D13" i="22" l="1"/>
  <c r="F31" i="18"/>
  <c r="K44" i="12" l="1"/>
  <c r="P31" i="26" l="1"/>
  <c r="O31" i="26"/>
  <c r="N31" i="26"/>
  <c r="M31" i="26"/>
  <c r="L31" i="26"/>
  <c r="K31" i="26"/>
  <c r="J31" i="26"/>
  <c r="I31" i="26"/>
  <c r="H31" i="26"/>
  <c r="G31" i="26"/>
  <c r="F31" i="26"/>
  <c r="E31" i="26"/>
  <c r="D31" i="26"/>
  <c r="D31" i="22"/>
  <c r="D22" i="22"/>
  <c r="E22" i="22"/>
  <c r="Q7" i="18" l="1"/>
  <c r="N44" i="9"/>
  <c r="Q28" i="9"/>
  <c r="D15" i="12" l="1"/>
  <c r="Q30" i="26" l="1"/>
  <c r="Q29" i="26"/>
  <c r="Q28" i="26"/>
  <c r="Q26" i="26"/>
  <c r="Q25" i="26"/>
  <c r="Q24" i="26"/>
  <c r="Q23" i="26"/>
  <c r="Q21" i="26"/>
  <c r="Q20" i="26"/>
  <c r="Q19" i="26"/>
  <c r="Q17" i="26"/>
  <c r="Q16" i="26"/>
  <c r="Q15" i="26"/>
  <c r="Q14" i="26"/>
  <c r="P22" i="26"/>
  <c r="O22" i="26"/>
  <c r="N22" i="26"/>
  <c r="M22" i="26"/>
  <c r="L22" i="26"/>
  <c r="K22" i="26"/>
  <c r="J22" i="26"/>
  <c r="I22" i="26"/>
  <c r="H22" i="26"/>
  <c r="G22" i="26"/>
  <c r="F22" i="26"/>
  <c r="E22" i="26"/>
  <c r="D22" i="26"/>
  <c r="Q12" i="26"/>
  <c r="Q11" i="26"/>
  <c r="Q10" i="26"/>
  <c r="Q8" i="26"/>
  <c r="Q7" i="26"/>
  <c r="Q6" i="26"/>
  <c r="Q5" i="26"/>
  <c r="P13" i="26"/>
  <c r="O13" i="26"/>
  <c r="N13" i="26"/>
  <c r="M13" i="26"/>
  <c r="L13" i="26"/>
  <c r="K13" i="26"/>
  <c r="J13" i="26"/>
  <c r="I13" i="26"/>
  <c r="H13" i="26"/>
  <c r="G13" i="26"/>
  <c r="F13" i="26"/>
  <c r="E13" i="26"/>
  <c r="D13" i="26"/>
  <c r="Q4" i="26"/>
  <c r="Q3" i="26"/>
  <c r="Q13" i="26" l="1"/>
  <c r="H32" i="26"/>
  <c r="H33" i="26" s="1"/>
  <c r="P32" i="26"/>
  <c r="P33" i="26" s="1"/>
  <c r="G32" i="26"/>
  <c r="G33" i="26" s="1"/>
  <c r="K32" i="26"/>
  <c r="K33" i="26" s="1"/>
  <c r="O32" i="26"/>
  <c r="O33" i="26" s="1"/>
  <c r="Q22" i="26"/>
  <c r="D32" i="26"/>
  <c r="D33" i="26" s="1"/>
  <c r="L32" i="26"/>
  <c r="L33" i="26" s="1"/>
  <c r="Q31" i="26"/>
  <c r="E32" i="26"/>
  <c r="E33" i="26" s="1"/>
  <c r="I32" i="26"/>
  <c r="I33" i="26" s="1"/>
  <c r="M32" i="26"/>
  <c r="M33" i="26" s="1"/>
  <c r="F32" i="26"/>
  <c r="F33" i="26" s="1"/>
  <c r="J32" i="26"/>
  <c r="J33" i="26" s="1"/>
  <c r="N32" i="26"/>
  <c r="N33" i="26" s="1"/>
  <c r="Q30" i="22"/>
  <c r="Q29" i="22"/>
  <c r="Q28" i="22"/>
  <c r="Q26" i="22"/>
  <c r="Q25" i="22"/>
  <c r="Q24" i="22"/>
  <c r="Q23" i="22"/>
  <c r="P31" i="22"/>
  <c r="O31" i="22"/>
  <c r="N31" i="22"/>
  <c r="M31" i="22"/>
  <c r="L31" i="22"/>
  <c r="K31" i="22"/>
  <c r="J31" i="22"/>
  <c r="I31" i="22"/>
  <c r="H31" i="22"/>
  <c r="G31" i="22"/>
  <c r="F31" i="22"/>
  <c r="E31" i="22"/>
  <c r="Q21" i="22"/>
  <c r="Q20" i="22"/>
  <c r="Q19" i="22"/>
  <c r="Q17" i="22"/>
  <c r="Q16" i="22"/>
  <c r="Q15" i="22"/>
  <c r="Q14" i="22"/>
  <c r="P22" i="22"/>
  <c r="O22" i="22"/>
  <c r="N22" i="22"/>
  <c r="M22" i="22"/>
  <c r="L22" i="22"/>
  <c r="K22" i="22"/>
  <c r="J22" i="22"/>
  <c r="I22" i="22"/>
  <c r="H22" i="22"/>
  <c r="G22" i="22"/>
  <c r="F22" i="22"/>
  <c r="Q12" i="22"/>
  <c r="Q11" i="22"/>
  <c r="Q10" i="22"/>
  <c r="Q8" i="22"/>
  <c r="Q7" i="22"/>
  <c r="Q6" i="22"/>
  <c r="Q5" i="22"/>
  <c r="O13" i="22"/>
  <c r="N13" i="22"/>
  <c r="M13" i="22"/>
  <c r="L13" i="22"/>
  <c r="K13" i="22"/>
  <c r="J13" i="22"/>
  <c r="I13" i="22"/>
  <c r="H13" i="22"/>
  <c r="G13" i="22"/>
  <c r="F13" i="22"/>
  <c r="E13" i="22"/>
  <c r="Q4" i="22"/>
  <c r="Q3" i="22"/>
  <c r="Q14" i="18"/>
  <c r="Q15" i="18"/>
  <c r="Q16" i="18"/>
  <c r="Q17" i="18"/>
  <c r="Q19" i="18"/>
  <c r="Q20" i="18"/>
  <c r="Q21" i="18"/>
  <c r="Q23" i="18"/>
  <c r="Q24" i="18"/>
  <c r="Q25" i="18"/>
  <c r="Q26" i="18"/>
  <c r="Q28" i="18"/>
  <c r="Q29" i="18"/>
  <c r="Q30" i="18"/>
  <c r="Q6" i="18"/>
  <c r="Q8" i="18"/>
  <c r="Q10" i="18"/>
  <c r="Q11" i="18"/>
  <c r="Q12" i="18"/>
  <c r="Q5" i="18"/>
  <c r="G31" i="18"/>
  <c r="H31" i="18"/>
  <c r="I31" i="18"/>
  <c r="J31" i="18"/>
  <c r="K31" i="18"/>
  <c r="L31" i="18"/>
  <c r="M31" i="18"/>
  <c r="N31" i="18"/>
  <c r="O31" i="18"/>
  <c r="P31" i="18"/>
  <c r="E31" i="18"/>
  <c r="P13" i="18"/>
  <c r="F13" i="18"/>
  <c r="G13" i="18"/>
  <c r="H13" i="18"/>
  <c r="I13" i="18"/>
  <c r="J13" i="18"/>
  <c r="K13" i="18"/>
  <c r="L13" i="18"/>
  <c r="M13" i="18"/>
  <c r="N13" i="18"/>
  <c r="O13" i="18"/>
  <c r="E13" i="18"/>
  <c r="D13" i="18"/>
  <c r="F22" i="18"/>
  <c r="G22" i="18"/>
  <c r="H22" i="18"/>
  <c r="I22" i="18"/>
  <c r="J22" i="18"/>
  <c r="K22" i="18"/>
  <c r="L22" i="18"/>
  <c r="M22" i="18"/>
  <c r="N22" i="18"/>
  <c r="O22" i="18"/>
  <c r="P22" i="18"/>
  <c r="E22" i="18"/>
  <c r="D22" i="18"/>
  <c r="Q4" i="18"/>
  <c r="Q3" i="18"/>
  <c r="D31" i="18"/>
  <c r="Q13" i="18" l="1"/>
  <c r="F32" i="22"/>
  <c r="F33" i="22" s="1"/>
  <c r="N32" i="22"/>
  <c r="N33" i="22" s="1"/>
  <c r="J32" i="22"/>
  <c r="J33" i="22" s="1"/>
  <c r="O32" i="18"/>
  <c r="O33" i="18" s="1"/>
  <c r="G32" i="18"/>
  <c r="G33" i="18" s="1"/>
  <c r="D32" i="18"/>
  <c r="D33" i="18" s="1"/>
  <c r="Q31" i="18"/>
  <c r="Q32" i="26"/>
  <c r="E32" i="22"/>
  <c r="E33" i="22" s="1"/>
  <c r="I32" i="22"/>
  <c r="I33" i="22" s="1"/>
  <c r="M32" i="22"/>
  <c r="M33" i="22" s="1"/>
  <c r="D32" i="22"/>
  <c r="D33" i="22" s="1"/>
  <c r="H32" i="22"/>
  <c r="H33" i="22" s="1"/>
  <c r="L32" i="22"/>
  <c r="L33" i="22" s="1"/>
  <c r="P32" i="22"/>
  <c r="P33" i="22" s="1"/>
  <c r="G32" i="22"/>
  <c r="G33" i="22" s="1"/>
  <c r="K32" i="22"/>
  <c r="K33" i="22" s="1"/>
  <c r="O32" i="22"/>
  <c r="O33" i="22" s="1"/>
  <c r="Q22" i="18"/>
  <c r="P32" i="18"/>
  <c r="P33" i="18" s="1"/>
  <c r="Q33" i="26"/>
  <c r="Q13" i="22"/>
  <c r="Q22" i="22"/>
  <c r="Q31" i="22"/>
  <c r="L32" i="18"/>
  <c r="L33" i="18" s="1"/>
  <c r="K32" i="18"/>
  <c r="K33" i="18" s="1"/>
  <c r="H32" i="18"/>
  <c r="H33" i="18" s="1"/>
  <c r="N32" i="18"/>
  <c r="N33" i="18" s="1"/>
  <c r="J32" i="18"/>
  <c r="J33" i="18" s="1"/>
  <c r="F32" i="18"/>
  <c r="F33" i="18" s="1"/>
  <c r="M32" i="18"/>
  <c r="M33" i="18" s="1"/>
  <c r="I32" i="18"/>
  <c r="I33" i="18" s="1"/>
  <c r="E32" i="18"/>
  <c r="E33" i="18" s="1"/>
  <c r="Q32" i="18" l="1"/>
  <c r="Q33" i="18"/>
  <c r="Q33" i="22"/>
  <c r="Q32" i="22"/>
  <c r="P56" i="12" l="1"/>
  <c r="O56" i="12"/>
  <c r="N56" i="12"/>
  <c r="M56" i="12"/>
  <c r="L56" i="12"/>
  <c r="K56" i="12"/>
  <c r="J56" i="12"/>
  <c r="I56" i="12"/>
  <c r="H56" i="12"/>
  <c r="G56" i="12"/>
  <c r="F56" i="12"/>
  <c r="E56" i="12"/>
  <c r="D56" i="12"/>
  <c r="Q55" i="12"/>
  <c r="Q54" i="12"/>
  <c r="Q53" i="12"/>
  <c r="Q51" i="12"/>
  <c r="P50" i="12"/>
  <c r="O50" i="12"/>
  <c r="N50" i="12"/>
  <c r="M50" i="12"/>
  <c r="L50" i="12"/>
  <c r="K50" i="12"/>
  <c r="J50" i="12"/>
  <c r="I50" i="12"/>
  <c r="H50" i="12"/>
  <c r="G50" i="12"/>
  <c r="F50" i="12"/>
  <c r="E50" i="12"/>
  <c r="D50" i="12"/>
  <c r="Q49" i="12"/>
  <c r="Q48" i="12"/>
  <c r="Q47" i="12"/>
  <c r="Q46" i="12"/>
  <c r="Q45" i="12"/>
  <c r="P44" i="12"/>
  <c r="O44" i="12"/>
  <c r="N44" i="12"/>
  <c r="M44" i="12"/>
  <c r="L44" i="12"/>
  <c r="J44" i="12"/>
  <c r="I44" i="12"/>
  <c r="H44" i="12"/>
  <c r="G44" i="12"/>
  <c r="F44" i="12"/>
  <c r="E44" i="12"/>
  <c r="D44" i="12"/>
  <c r="Q43" i="12"/>
  <c r="Q42" i="12"/>
  <c r="Q41" i="12"/>
  <c r="Q40" i="12"/>
  <c r="Q39" i="12"/>
  <c r="Q38" i="12"/>
  <c r="P37" i="12"/>
  <c r="O37" i="12"/>
  <c r="N37" i="12"/>
  <c r="M37" i="12"/>
  <c r="L37" i="12"/>
  <c r="K37" i="12"/>
  <c r="J37" i="12"/>
  <c r="I37" i="12"/>
  <c r="H37" i="12"/>
  <c r="G37" i="12"/>
  <c r="F37" i="12"/>
  <c r="E37" i="12"/>
  <c r="D37" i="12"/>
  <c r="Q36" i="12"/>
  <c r="Q35" i="12"/>
  <c r="Q34" i="12"/>
  <c r="Q33" i="12"/>
  <c r="Q32" i="12"/>
  <c r="Q31" i="12"/>
  <c r="Q30" i="12"/>
  <c r="Q29" i="12"/>
  <c r="Q28" i="12"/>
  <c r="Q27" i="12"/>
  <c r="Q26" i="12"/>
  <c r="Q25" i="12"/>
  <c r="P24" i="12"/>
  <c r="O24" i="12"/>
  <c r="N24" i="12"/>
  <c r="M24" i="12"/>
  <c r="L24" i="12"/>
  <c r="K24" i="12"/>
  <c r="J24" i="12"/>
  <c r="I24" i="12"/>
  <c r="H24" i="12"/>
  <c r="G24" i="12"/>
  <c r="F24" i="12"/>
  <c r="E24" i="12"/>
  <c r="D24" i="12"/>
  <c r="Q23" i="12"/>
  <c r="Q20" i="12"/>
  <c r="Q19" i="12"/>
  <c r="Q18" i="12"/>
  <c r="Q17" i="12"/>
  <c r="Q16" i="12"/>
  <c r="P15" i="12"/>
  <c r="O15" i="12"/>
  <c r="N15" i="12"/>
  <c r="M15" i="12"/>
  <c r="L15" i="12"/>
  <c r="K15" i="12"/>
  <c r="J15" i="12"/>
  <c r="I15" i="12"/>
  <c r="H15" i="12"/>
  <c r="G15" i="12"/>
  <c r="F15" i="12"/>
  <c r="E15" i="12"/>
  <c r="Q13" i="12"/>
  <c r="Q12" i="12"/>
  <c r="Q11" i="12"/>
  <c r="Q10" i="12"/>
  <c r="Q9" i="12"/>
  <c r="Q6" i="12"/>
  <c r="Q5" i="12"/>
  <c r="Q4" i="12"/>
  <c r="Q3" i="12"/>
  <c r="K57" i="12" l="1"/>
  <c r="Q56" i="12"/>
  <c r="Q37" i="12"/>
  <c r="M57" i="12"/>
  <c r="N57" i="12"/>
  <c r="Q44" i="12"/>
  <c r="L57" i="12"/>
  <c r="O57" i="12"/>
  <c r="D57" i="12"/>
  <c r="G57" i="12"/>
  <c r="Q24" i="12"/>
  <c r="E57" i="12"/>
  <c r="Q15" i="12"/>
  <c r="I57" i="12"/>
  <c r="Q50" i="12"/>
  <c r="H57" i="12"/>
  <c r="P57" i="12"/>
  <c r="F57" i="12"/>
  <c r="J57" i="12"/>
  <c r="P56" i="9"/>
  <c r="O56" i="9"/>
  <c r="N56" i="9"/>
  <c r="M56" i="9"/>
  <c r="L56" i="9"/>
  <c r="K56" i="9"/>
  <c r="J56" i="9"/>
  <c r="I56" i="9"/>
  <c r="H56" i="9"/>
  <c r="G56" i="9"/>
  <c r="F56" i="9"/>
  <c r="E56" i="9"/>
  <c r="D56" i="9"/>
  <c r="Q55" i="9"/>
  <c r="Q54" i="9"/>
  <c r="Q53" i="9"/>
  <c r="Q51" i="9"/>
  <c r="P50" i="9"/>
  <c r="O50" i="9"/>
  <c r="N50" i="9"/>
  <c r="M50" i="9"/>
  <c r="L50" i="9"/>
  <c r="K50" i="9"/>
  <c r="J50" i="9"/>
  <c r="I50" i="9"/>
  <c r="H50" i="9"/>
  <c r="G50" i="9"/>
  <c r="F50" i="9"/>
  <c r="E50" i="9"/>
  <c r="D50" i="9"/>
  <c r="Q49" i="9"/>
  <c r="Q48" i="9"/>
  <c r="Q47" i="9"/>
  <c r="Q46" i="9"/>
  <c r="Q45" i="9"/>
  <c r="P44" i="9"/>
  <c r="O44" i="9"/>
  <c r="M44" i="9"/>
  <c r="L44" i="9"/>
  <c r="K44" i="9"/>
  <c r="J44" i="9"/>
  <c r="I44" i="9"/>
  <c r="H44" i="9"/>
  <c r="G44" i="9"/>
  <c r="F44" i="9"/>
  <c r="E44" i="9"/>
  <c r="D44" i="9"/>
  <c r="Q43" i="9"/>
  <c r="Q42" i="9"/>
  <c r="Q41" i="9"/>
  <c r="Q40" i="9"/>
  <c r="Q39" i="9"/>
  <c r="Q38" i="9"/>
  <c r="P37" i="9"/>
  <c r="O37" i="9"/>
  <c r="N37" i="9"/>
  <c r="M37" i="9"/>
  <c r="L37" i="9"/>
  <c r="K37" i="9"/>
  <c r="J37" i="9"/>
  <c r="I37" i="9"/>
  <c r="H37" i="9"/>
  <c r="G37" i="9"/>
  <c r="F37" i="9"/>
  <c r="E37" i="9"/>
  <c r="D37" i="9"/>
  <c r="Q36" i="9"/>
  <c r="Q35" i="9"/>
  <c r="Q34" i="9"/>
  <c r="Q33" i="9"/>
  <c r="Q32" i="9"/>
  <c r="Q31" i="9"/>
  <c r="Q30" i="9"/>
  <c r="Q29" i="9"/>
  <c r="Q27" i="9"/>
  <c r="Q26" i="9"/>
  <c r="Q25" i="9"/>
  <c r="P24" i="9"/>
  <c r="O24" i="9"/>
  <c r="N24" i="9"/>
  <c r="M24" i="9"/>
  <c r="L24" i="9"/>
  <c r="K24" i="9"/>
  <c r="J24" i="9"/>
  <c r="I24" i="9"/>
  <c r="H24" i="9"/>
  <c r="G24" i="9"/>
  <c r="F24" i="9"/>
  <c r="E24" i="9"/>
  <c r="D24" i="9"/>
  <c r="Q23" i="9"/>
  <c r="Q22" i="9"/>
  <c r="Q21" i="9"/>
  <c r="Q20" i="9"/>
  <c r="Q19" i="9"/>
  <c r="Q18" i="9"/>
  <c r="Q17" i="9"/>
  <c r="Q16" i="9"/>
  <c r="P15" i="9"/>
  <c r="O15" i="9"/>
  <c r="N15" i="9"/>
  <c r="M15" i="9"/>
  <c r="L15" i="9"/>
  <c r="K15" i="9"/>
  <c r="J15" i="9"/>
  <c r="I15" i="9"/>
  <c r="H15" i="9"/>
  <c r="G15" i="9"/>
  <c r="F15" i="9"/>
  <c r="E15" i="9"/>
  <c r="D15" i="9"/>
  <c r="Q13" i="9"/>
  <c r="Q12" i="9"/>
  <c r="Q11" i="9"/>
  <c r="Q10" i="9"/>
  <c r="Q9" i="9"/>
  <c r="Q6" i="9"/>
  <c r="Q5" i="9"/>
  <c r="Q4" i="9"/>
  <c r="Q3" i="9"/>
  <c r="Q57" i="12" l="1"/>
  <c r="Q56" i="9"/>
  <c r="D57" i="9"/>
  <c r="Q44" i="9"/>
  <c r="Q50" i="9"/>
  <c r="Q37" i="9"/>
  <c r="G57" i="9"/>
  <c r="K57" i="9"/>
  <c r="O57" i="9"/>
  <c r="Q24" i="9"/>
  <c r="E57" i="9"/>
  <c r="I57" i="9"/>
  <c r="M57" i="9"/>
  <c r="Q15" i="9"/>
  <c r="F57" i="9"/>
  <c r="J57" i="9"/>
  <c r="N57" i="9"/>
  <c r="H57" i="9"/>
  <c r="L57" i="9"/>
  <c r="P57" i="9"/>
  <c r="Q57" i="9" l="1"/>
</calcChain>
</file>

<file path=xl/sharedStrings.xml><?xml version="1.0" encoding="utf-8"?>
<sst xmlns="http://schemas.openxmlformats.org/spreadsheetml/2006/main" count="556" uniqueCount="94">
  <si>
    <t>区　　　分</t>
    <rPh sb="0" eb="1">
      <t>ク</t>
    </rPh>
    <rPh sb="4" eb="5">
      <t>ブン</t>
    </rPh>
    <phoneticPr fontId="4"/>
  </si>
  <si>
    <t>鉄棒</t>
    <rPh sb="0" eb="2">
      <t>テツボウ</t>
    </rPh>
    <phoneticPr fontId="4"/>
  </si>
  <si>
    <t>ぶらんこ</t>
    <phoneticPr fontId="4"/>
  </si>
  <si>
    <t>シーソー</t>
    <phoneticPr fontId="4"/>
  </si>
  <si>
    <t>回旋塔</t>
    <rPh sb="0" eb="3">
      <t>カイセントウ</t>
    </rPh>
    <phoneticPr fontId="4"/>
  </si>
  <si>
    <t>すべり台</t>
    <rPh sb="3" eb="4">
      <t>ダイ</t>
    </rPh>
    <phoneticPr fontId="4"/>
  </si>
  <si>
    <t>雲てい</t>
    <rPh sb="0" eb="1">
      <t>ウン</t>
    </rPh>
    <phoneticPr fontId="4"/>
  </si>
  <si>
    <t>登り棒</t>
    <rPh sb="0" eb="1">
      <t>ノボ</t>
    </rPh>
    <rPh sb="2" eb="3">
      <t>ボウ</t>
    </rPh>
    <phoneticPr fontId="4"/>
  </si>
  <si>
    <t>遊動円木</t>
    <rPh sb="0" eb="2">
      <t>ユウドウ</t>
    </rPh>
    <rPh sb="2" eb="3">
      <t>エン</t>
    </rPh>
    <rPh sb="3" eb="4">
      <t>キ</t>
    </rPh>
    <phoneticPr fontId="4"/>
  </si>
  <si>
    <t>固定
タイヤ</t>
    <rPh sb="0" eb="2">
      <t>コテイ</t>
    </rPh>
    <phoneticPr fontId="4"/>
  </si>
  <si>
    <t>砂場</t>
    <rPh sb="0" eb="2">
      <t>スナバ</t>
    </rPh>
    <phoneticPr fontId="4"/>
  </si>
  <si>
    <t>その他</t>
    <rPh sb="2" eb="3">
      <t>タ</t>
    </rPh>
    <phoneticPr fontId="4"/>
  </si>
  <si>
    <t>合計</t>
    <rPh sb="0" eb="2">
      <t>ゴウケイ</t>
    </rPh>
    <phoneticPr fontId="4"/>
  </si>
  <si>
    <t>各教科等</t>
    <rPh sb="0" eb="3">
      <t>カクキョウカ</t>
    </rPh>
    <rPh sb="3" eb="4">
      <t>トウ</t>
    </rPh>
    <phoneticPr fontId="4"/>
  </si>
  <si>
    <t>体育（保健体育）</t>
    <rPh sb="0" eb="2">
      <t>タイイク</t>
    </rPh>
    <rPh sb="3" eb="5">
      <t>ホケン</t>
    </rPh>
    <rPh sb="5" eb="7">
      <t>タイイク</t>
    </rPh>
    <phoneticPr fontId="4"/>
  </si>
  <si>
    <t>図画工作（美術）</t>
    <rPh sb="0" eb="2">
      <t>ズガ</t>
    </rPh>
    <rPh sb="2" eb="4">
      <t>コウサク</t>
    </rPh>
    <rPh sb="5" eb="7">
      <t>ビジュツ</t>
    </rPh>
    <phoneticPr fontId="4"/>
  </si>
  <si>
    <t>理科</t>
    <rPh sb="0" eb="2">
      <t>リカ</t>
    </rPh>
    <phoneticPr fontId="4"/>
  </si>
  <si>
    <t>家庭（技術・家庭）</t>
    <rPh sb="0" eb="2">
      <t>カテイ</t>
    </rPh>
    <rPh sb="3" eb="5">
      <t>ギジュツ</t>
    </rPh>
    <rPh sb="6" eb="8">
      <t>カテイ</t>
    </rPh>
    <phoneticPr fontId="4"/>
  </si>
  <si>
    <t>農業</t>
    <rPh sb="0" eb="2">
      <t>ノウギョウ</t>
    </rPh>
    <phoneticPr fontId="4"/>
  </si>
  <si>
    <t>工業</t>
    <rPh sb="0" eb="2">
      <t>コウギョウ</t>
    </rPh>
    <phoneticPr fontId="4"/>
  </si>
  <si>
    <t>道徳</t>
    <rPh sb="0" eb="2">
      <t>ドウトク</t>
    </rPh>
    <phoneticPr fontId="4"/>
  </si>
  <si>
    <t>外国語活動</t>
    <rPh sb="0" eb="3">
      <t>ガイコクゴ</t>
    </rPh>
    <rPh sb="3" eb="5">
      <t>カツドウ</t>
    </rPh>
    <phoneticPr fontId="4"/>
  </si>
  <si>
    <t>総合的な学習の時間</t>
    <rPh sb="0" eb="3">
      <t>ソウゴウテキ</t>
    </rPh>
    <rPh sb="4" eb="6">
      <t>ガクシュウ</t>
    </rPh>
    <rPh sb="7" eb="9">
      <t>ジカン</t>
    </rPh>
    <phoneticPr fontId="4"/>
  </si>
  <si>
    <t>自立活動</t>
    <rPh sb="0" eb="2">
      <t>ジリツ</t>
    </rPh>
    <rPh sb="2" eb="4">
      <t>カツドウ</t>
    </rPh>
    <phoneticPr fontId="4"/>
  </si>
  <si>
    <t>その他の教科</t>
    <rPh sb="2" eb="3">
      <t>タ</t>
    </rPh>
    <rPh sb="4" eb="6">
      <t>キョウカ</t>
    </rPh>
    <phoneticPr fontId="4"/>
  </si>
  <si>
    <t>保育</t>
    <rPh sb="0" eb="2">
      <t>ホイク</t>
    </rPh>
    <phoneticPr fontId="4"/>
  </si>
  <si>
    <t>計</t>
    <rPh sb="0" eb="1">
      <t>ケイ</t>
    </rPh>
    <phoneticPr fontId="4"/>
  </si>
  <si>
    <t>特別活動（除学校行事）</t>
    <rPh sb="0" eb="2">
      <t>トクベツ</t>
    </rPh>
    <rPh sb="2" eb="4">
      <t>カツドウ</t>
    </rPh>
    <rPh sb="5" eb="6">
      <t>ノゾ</t>
    </rPh>
    <rPh sb="6" eb="8">
      <t>ガッコウ</t>
    </rPh>
    <rPh sb="8" eb="10">
      <t>ギョウジ</t>
    </rPh>
    <phoneticPr fontId="4"/>
  </si>
  <si>
    <t>学級（ホームルーム）活動</t>
    <rPh sb="0" eb="2">
      <t>ガッキュウ</t>
    </rPh>
    <rPh sb="10" eb="12">
      <t>カツドウ</t>
    </rPh>
    <phoneticPr fontId="4"/>
  </si>
  <si>
    <t>給食指導</t>
    <rPh sb="0" eb="2">
      <t>キュウショク</t>
    </rPh>
    <rPh sb="2" eb="4">
      <t>シドウ</t>
    </rPh>
    <phoneticPr fontId="4"/>
  </si>
  <si>
    <t>日常の清掃</t>
    <rPh sb="0" eb="2">
      <t>ニチジョウ</t>
    </rPh>
    <rPh sb="3" eb="5">
      <t>セイソウ</t>
    </rPh>
    <phoneticPr fontId="4"/>
  </si>
  <si>
    <t>その他学級活動</t>
    <rPh sb="2" eb="3">
      <t>タ</t>
    </rPh>
    <rPh sb="3" eb="5">
      <t>ガッキュウ</t>
    </rPh>
    <rPh sb="5" eb="7">
      <t>カツドウ</t>
    </rPh>
    <phoneticPr fontId="4"/>
  </si>
  <si>
    <t>児童（生徒・学生）会活動</t>
    <rPh sb="0" eb="2">
      <t>ジドウ</t>
    </rPh>
    <rPh sb="3" eb="5">
      <t>セイト</t>
    </rPh>
    <rPh sb="6" eb="8">
      <t>ガクセイ</t>
    </rPh>
    <rPh sb="9" eb="10">
      <t>カイ</t>
    </rPh>
    <rPh sb="10" eb="12">
      <t>カツドウ</t>
    </rPh>
    <phoneticPr fontId="4"/>
  </si>
  <si>
    <t>体育的クラブ活動</t>
    <rPh sb="0" eb="3">
      <t>タイイクテキ</t>
    </rPh>
    <rPh sb="6" eb="8">
      <t>カツドウ</t>
    </rPh>
    <phoneticPr fontId="4"/>
  </si>
  <si>
    <t>文化的クラブ活動</t>
    <rPh sb="0" eb="3">
      <t>ブンカテキ</t>
    </rPh>
    <rPh sb="6" eb="8">
      <t>カツドウ</t>
    </rPh>
    <phoneticPr fontId="4"/>
  </si>
  <si>
    <t>学校行事</t>
    <rPh sb="0" eb="2">
      <t>ガッコウ</t>
    </rPh>
    <rPh sb="2" eb="4">
      <t>ギョウジ</t>
    </rPh>
    <phoneticPr fontId="4"/>
  </si>
  <si>
    <t>朝会</t>
    <rPh sb="0" eb="2">
      <t>チョウカイ</t>
    </rPh>
    <phoneticPr fontId="4"/>
  </si>
  <si>
    <t>その他儀式的行事</t>
    <rPh sb="2" eb="3">
      <t>タ</t>
    </rPh>
    <rPh sb="3" eb="6">
      <t>ギシキテキ</t>
    </rPh>
    <rPh sb="6" eb="8">
      <t>ギョウジ</t>
    </rPh>
    <phoneticPr fontId="4"/>
  </si>
  <si>
    <t>文化的行事</t>
    <rPh sb="0" eb="2">
      <t>ブンカ</t>
    </rPh>
    <rPh sb="2" eb="3">
      <t>テキ</t>
    </rPh>
    <rPh sb="3" eb="5">
      <t>ギョウジ</t>
    </rPh>
    <phoneticPr fontId="4"/>
  </si>
  <si>
    <t>大掃除</t>
    <rPh sb="0" eb="3">
      <t>オオソウジ</t>
    </rPh>
    <phoneticPr fontId="4"/>
  </si>
  <si>
    <t>運動会・体育祭</t>
    <rPh sb="0" eb="3">
      <t>ウンドウカイ</t>
    </rPh>
    <rPh sb="4" eb="7">
      <t>タイイクサイ</t>
    </rPh>
    <phoneticPr fontId="4"/>
  </si>
  <si>
    <t>競技大会・球技大会</t>
    <rPh sb="0" eb="2">
      <t>キョウギ</t>
    </rPh>
    <rPh sb="2" eb="4">
      <t>タイカイ</t>
    </rPh>
    <rPh sb="5" eb="7">
      <t>キュウギ</t>
    </rPh>
    <rPh sb="7" eb="9">
      <t>タイカイ</t>
    </rPh>
    <phoneticPr fontId="4"/>
  </si>
  <si>
    <t>その他健康安全・体育的行事</t>
    <rPh sb="2" eb="3">
      <t>タ</t>
    </rPh>
    <rPh sb="3" eb="5">
      <t>ケンコウ</t>
    </rPh>
    <rPh sb="5" eb="7">
      <t>アンゼン</t>
    </rPh>
    <rPh sb="8" eb="11">
      <t>タイイクテキ</t>
    </rPh>
    <rPh sb="11" eb="13">
      <t>ギョウジ</t>
    </rPh>
    <phoneticPr fontId="4"/>
  </si>
  <si>
    <t>遠足</t>
    <rPh sb="0" eb="2">
      <t>エンソク</t>
    </rPh>
    <phoneticPr fontId="4"/>
  </si>
  <si>
    <t>修学旅行</t>
    <rPh sb="0" eb="2">
      <t>シュウガク</t>
    </rPh>
    <rPh sb="2" eb="4">
      <t>リョコウ</t>
    </rPh>
    <phoneticPr fontId="4"/>
  </si>
  <si>
    <t>その他集団宿泊的行事</t>
    <rPh sb="2" eb="3">
      <t>タ</t>
    </rPh>
    <rPh sb="3" eb="5">
      <t>シュウダン</t>
    </rPh>
    <rPh sb="5" eb="7">
      <t>シュクハク</t>
    </rPh>
    <rPh sb="7" eb="8">
      <t>テキ</t>
    </rPh>
    <rPh sb="8" eb="10">
      <t>ギョウジ</t>
    </rPh>
    <phoneticPr fontId="4"/>
  </si>
  <si>
    <t>勤労生産・奉仕的行事</t>
    <rPh sb="0" eb="2">
      <t>キンロウ</t>
    </rPh>
    <rPh sb="2" eb="4">
      <t>セイサン</t>
    </rPh>
    <rPh sb="5" eb="8">
      <t>ホウシテキ</t>
    </rPh>
    <rPh sb="8" eb="10">
      <t>ギョウジ</t>
    </rPh>
    <phoneticPr fontId="4"/>
  </si>
  <si>
    <t>課外指導</t>
    <rPh sb="0" eb="2">
      <t>カガイ</t>
    </rPh>
    <rPh sb="2" eb="4">
      <t>シドウ</t>
    </rPh>
    <phoneticPr fontId="4"/>
  </si>
  <si>
    <t>体育的部活動</t>
    <rPh sb="0" eb="3">
      <t>タイイクテキ</t>
    </rPh>
    <rPh sb="3" eb="5">
      <t>ブカツ</t>
    </rPh>
    <rPh sb="5" eb="6">
      <t>ドウ</t>
    </rPh>
    <phoneticPr fontId="4"/>
  </si>
  <si>
    <t>文化的部活動</t>
    <rPh sb="0" eb="3">
      <t>ブンカテキ</t>
    </rPh>
    <rPh sb="3" eb="5">
      <t>ブカツ</t>
    </rPh>
    <rPh sb="5" eb="6">
      <t>ドウ</t>
    </rPh>
    <phoneticPr fontId="4"/>
  </si>
  <si>
    <t>林間学校</t>
    <rPh sb="0" eb="2">
      <t>リンカン</t>
    </rPh>
    <rPh sb="2" eb="4">
      <t>ガッコウ</t>
    </rPh>
    <phoneticPr fontId="4"/>
  </si>
  <si>
    <t>臨海学校</t>
    <rPh sb="0" eb="2">
      <t>リンカイ</t>
    </rPh>
    <rPh sb="2" eb="4">
      <t>ガッコウ</t>
    </rPh>
    <phoneticPr fontId="4"/>
  </si>
  <si>
    <t>水泳指導</t>
    <rPh sb="0" eb="2">
      <t>スイエイ</t>
    </rPh>
    <rPh sb="2" eb="4">
      <t>シドウ</t>
    </rPh>
    <phoneticPr fontId="4"/>
  </si>
  <si>
    <t>休憩時間</t>
    <rPh sb="0" eb="2">
      <t>キュウケイ</t>
    </rPh>
    <rPh sb="2" eb="4">
      <t>ジカン</t>
    </rPh>
    <phoneticPr fontId="4"/>
  </si>
  <si>
    <t>休憩時間中</t>
    <rPh sb="0" eb="2">
      <t>キュウケイ</t>
    </rPh>
    <rPh sb="2" eb="4">
      <t>ジカン</t>
    </rPh>
    <rPh sb="4" eb="5">
      <t>ナカ</t>
    </rPh>
    <phoneticPr fontId="4"/>
  </si>
  <si>
    <t>昼食時休憩時間中</t>
    <rPh sb="0" eb="2">
      <t>チュウショク</t>
    </rPh>
    <rPh sb="2" eb="3">
      <t>ジ</t>
    </rPh>
    <rPh sb="3" eb="5">
      <t>キュウケイ</t>
    </rPh>
    <rPh sb="5" eb="7">
      <t>ジカン</t>
    </rPh>
    <rPh sb="7" eb="8">
      <t>ナカ</t>
    </rPh>
    <phoneticPr fontId="4"/>
  </si>
  <si>
    <t>始業前の特定時間中</t>
    <rPh sb="0" eb="2">
      <t>シギョウ</t>
    </rPh>
    <rPh sb="2" eb="3">
      <t>マエ</t>
    </rPh>
    <rPh sb="4" eb="6">
      <t>トクテイ</t>
    </rPh>
    <rPh sb="6" eb="8">
      <t>ジカン</t>
    </rPh>
    <rPh sb="8" eb="9">
      <t>ナカ</t>
    </rPh>
    <phoneticPr fontId="4"/>
  </si>
  <si>
    <t>授業終了後の特定時間中</t>
    <rPh sb="0" eb="2">
      <t>ジュギョウ</t>
    </rPh>
    <rPh sb="2" eb="5">
      <t>シュウリョウゴ</t>
    </rPh>
    <rPh sb="6" eb="8">
      <t>トクテイ</t>
    </rPh>
    <rPh sb="8" eb="10">
      <t>ジカン</t>
    </rPh>
    <rPh sb="10" eb="11">
      <t>ナカ</t>
    </rPh>
    <phoneticPr fontId="4"/>
  </si>
  <si>
    <t>通学中</t>
    <rPh sb="0" eb="2">
      <t>ツウガク</t>
    </rPh>
    <rPh sb="2" eb="3">
      <t>ナカ</t>
    </rPh>
    <phoneticPr fontId="4"/>
  </si>
  <si>
    <t>登校（登園）中</t>
    <rPh sb="0" eb="2">
      <t>トウコウ</t>
    </rPh>
    <rPh sb="3" eb="5">
      <t>トウエン</t>
    </rPh>
    <rPh sb="6" eb="7">
      <t>ナカ</t>
    </rPh>
    <phoneticPr fontId="4"/>
  </si>
  <si>
    <t>下校（降園）中</t>
    <rPh sb="0" eb="2">
      <t>ゲコウ</t>
    </rPh>
    <rPh sb="3" eb="4">
      <t>フ</t>
    </rPh>
    <rPh sb="4" eb="5">
      <t>エン</t>
    </rPh>
    <rPh sb="6" eb="7">
      <t>ナカ</t>
    </rPh>
    <phoneticPr fontId="4"/>
  </si>
  <si>
    <t>通学（通園）に準ずるとき</t>
    <rPh sb="0" eb="2">
      <t>ツウガク</t>
    </rPh>
    <rPh sb="3" eb="5">
      <t>ツウエン</t>
    </rPh>
    <rPh sb="7" eb="8">
      <t>ジュン</t>
    </rPh>
    <phoneticPr fontId="4"/>
  </si>
  <si>
    <t>寄宿舎にあるとき</t>
  </si>
  <si>
    <t>計</t>
  </si>
  <si>
    <t>徒　歩</t>
  </si>
  <si>
    <t>バ　ス</t>
  </si>
  <si>
    <t>鉄　道</t>
  </si>
  <si>
    <t>自転車</t>
    <rPh sb="0" eb="3">
      <t>ジテンシャ</t>
    </rPh>
    <phoneticPr fontId="4"/>
  </si>
  <si>
    <t>原動機付
自転車</t>
    <rPh sb="0" eb="3">
      <t>ゲンドウキ</t>
    </rPh>
    <rPh sb="3" eb="4">
      <t>ツキ</t>
    </rPh>
    <rPh sb="5" eb="8">
      <t>ジテンシャ</t>
    </rPh>
    <phoneticPr fontId="4"/>
  </si>
  <si>
    <t>自動
二輪車</t>
    <rPh sb="0" eb="2">
      <t>ジドウ</t>
    </rPh>
    <rPh sb="3" eb="6">
      <t>ニリンシャ</t>
    </rPh>
    <phoneticPr fontId="4"/>
  </si>
  <si>
    <t>自動車</t>
    <rPh sb="0" eb="3">
      <t>ジドウシャ</t>
    </rPh>
    <phoneticPr fontId="4"/>
  </si>
  <si>
    <t>ジャン
グル
ジム</t>
    <phoneticPr fontId="4"/>
  </si>
  <si>
    <t>寄宿舎にあるとき</t>
    <phoneticPr fontId="4"/>
  </si>
  <si>
    <t>技能連携授業中</t>
    <phoneticPr fontId="4"/>
  </si>
  <si>
    <t>ジャン
グル
ジム</t>
    <phoneticPr fontId="4"/>
  </si>
  <si>
    <t>農業</t>
    <phoneticPr fontId="4"/>
  </si>
  <si>
    <t>工業</t>
    <phoneticPr fontId="4"/>
  </si>
  <si>
    <t>-</t>
  </si>
  <si>
    <t>-</t>
    <phoneticPr fontId="1"/>
  </si>
  <si>
    <t>保育中</t>
    <rPh sb="0" eb="3">
      <t>ホイクチュウ</t>
    </rPh>
    <phoneticPr fontId="1"/>
  </si>
  <si>
    <t>寄宿舎にあるとき</t>
    <rPh sb="0" eb="3">
      <t>キシュクシャ</t>
    </rPh>
    <phoneticPr fontId="1"/>
  </si>
  <si>
    <t>降園中</t>
    <phoneticPr fontId="1"/>
  </si>
  <si>
    <t>登園中</t>
    <phoneticPr fontId="1"/>
  </si>
  <si>
    <t>合計</t>
    <rPh sb="0" eb="2">
      <t>ゴウケイ</t>
    </rPh>
    <phoneticPr fontId="1"/>
  </si>
  <si>
    <t>通園に準ずるとき</t>
    <rPh sb="0" eb="2">
      <t>ツウエン</t>
    </rPh>
    <rPh sb="1" eb="2">
      <t>エン</t>
    </rPh>
    <rPh sb="3" eb="4">
      <t>ジュン</t>
    </rPh>
    <phoneticPr fontId="1"/>
  </si>
  <si>
    <t>通園に準ずるとき</t>
    <phoneticPr fontId="1"/>
  </si>
  <si>
    <t>総合遊具
・アスレ
ティック</t>
    <rPh sb="0" eb="2">
      <t>ソウゴウ</t>
    </rPh>
    <rPh sb="2" eb="4">
      <t>ユウグ</t>
    </rPh>
    <phoneticPr fontId="4"/>
  </si>
  <si>
    <t>通園中計</t>
    <rPh sb="0" eb="2">
      <t>ツウエン</t>
    </rPh>
    <rPh sb="2" eb="3">
      <t>チュウ</t>
    </rPh>
    <rPh sb="3" eb="4">
      <t>ケイ</t>
    </rPh>
    <phoneticPr fontId="1"/>
  </si>
  <si>
    <t>１０－１　場合別、体育用具・遊具別件数表（小学校）</t>
    <rPh sb="5" eb="7">
      <t>バアイ</t>
    </rPh>
    <rPh sb="7" eb="8">
      <t>ベツ</t>
    </rPh>
    <rPh sb="9" eb="11">
      <t>タイイク</t>
    </rPh>
    <rPh sb="11" eb="13">
      <t>ヨウグ</t>
    </rPh>
    <rPh sb="14" eb="16">
      <t>ユウグ</t>
    </rPh>
    <rPh sb="16" eb="17">
      <t>ベツ</t>
    </rPh>
    <rPh sb="21" eb="24">
      <t>ショウガッコウ</t>
    </rPh>
    <phoneticPr fontId="1"/>
  </si>
  <si>
    <t>１０－２　場合別、体育用具・遊具別件数表（中学校）</t>
    <rPh sb="5" eb="7">
      <t>バアイ</t>
    </rPh>
    <rPh sb="7" eb="8">
      <t>ベツ</t>
    </rPh>
    <rPh sb="9" eb="11">
      <t>タイイク</t>
    </rPh>
    <rPh sb="11" eb="13">
      <t>ヨウグ</t>
    </rPh>
    <rPh sb="14" eb="16">
      <t>ユウグ</t>
    </rPh>
    <rPh sb="16" eb="17">
      <t>ベツ</t>
    </rPh>
    <rPh sb="21" eb="24">
      <t>チュウガッコウ</t>
    </rPh>
    <phoneticPr fontId="1"/>
  </si>
  <si>
    <t>１０－５　場合別、体育用具・遊具別件数表（幼稚園）</t>
  </si>
  <si>
    <t>１０－６　場合別、体育用具・遊具別件数表（幼保連携型認定こども園）</t>
    <rPh sb="21" eb="28">
      <t>ヨウホレンケイガタニンテイ</t>
    </rPh>
    <rPh sb="31" eb="32">
      <t>エン</t>
    </rPh>
    <phoneticPr fontId="1"/>
  </si>
  <si>
    <t>１０－７　場合別、体育用具・遊具別件数表（保育所等）</t>
  </si>
  <si>
    <t>-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</si>
</sst>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2"/>
      <charset val="128"/>
      <scheme val="minor"/>
    </font>
    <font>
      <sz val="10"/>
      <name val="ＭＳ Ｐ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108">
    <xf numFmtId="0" fontId="0" fillId="0" borderId="0" xfId="0">
      <alignment vertical="center"/>
    </xf>
    <xf numFmtId="0" fontId="3" fillId="0" borderId="5" xfId="1" applyFont="1" applyBorder="1" applyAlignment="1">
      <alignment horizontal="center" vertical="center" wrapText="1"/>
    </xf>
    <xf numFmtId="0" fontId="3" fillId="0" borderId="6" xfId="1" applyFont="1" applyBorder="1" applyAlignment="1">
      <alignment vertical="center"/>
    </xf>
    <xf numFmtId="3" fontId="3" fillId="0" borderId="7" xfId="1" applyNumberFormat="1" applyFont="1" applyBorder="1" applyAlignment="1">
      <alignment horizontal="right" vertical="center"/>
    </xf>
    <xf numFmtId="3" fontId="3" fillId="0" borderId="8" xfId="1" applyNumberFormat="1" applyFont="1" applyBorder="1" applyAlignment="1">
      <alignment horizontal="right" vertical="center"/>
    </xf>
    <xf numFmtId="3" fontId="3" fillId="0" borderId="9" xfId="1" applyNumberFormat="1" applyFont="1" applyBorder="1" applyAlignment="1">
      <alignment horizontal="right" vertical="center"/>
    </xf>
    <xf numFmtId="0" fontId="3" fillId="0" borderId="11" xfId="1" applyFont="1" applyBorder="1" applyAlignment="1">
      <alignment vertical="center"/>
    </xf>
    <xf numFmtId="3" fontId="3" fillId="0" borderId="12" xfId="1" applyNumberFormat="1" applyFont="1" applyBorder="1" applyAlignment="1">
      <alignment horizontal="right" vertical="center"/>
    </xf>
    <xf numFmtId="3" fontId="3" fillId="0" borderId="13" xfId="1" applyNumberFormat="1" applyFont="1" applyBorder="1" applyAlignment="1">
      <alignment horizontal="right" vertical="center"/>
    </xf>
    <xf numFmtId="3" fontId="3" fillId="0" borderId="14" xfId="1" applyNumberFormat="1" applyFont="1" applyBorder="1" applyAlignment="1">
      <alignment horizontal="right" vertical="center"/>
    </xf>
    <xf numFmtId="0" fontId="3" fillId="0" borderId="11" xfId="1" applyFont="1" applyBorder="1" applyAlignment="1">
      <alignment horizontal="left" vertical="center"/>
    </xf>
    <xf numFmtId="0" fontId="3" fillId="0" borderId="16" xfId="1" applyFont="1" applyBorder="1" applyAlignment="1">
      <alignment horizontal="center" vertical="center"/>
    </xf>
    <xf numFmtId="3" fontId="3" fillId="0" borderId="17" xfId="1" applyNumberFormat="1" applyFont="1" applyBorder="1" applyAlignment="1">
      <alignment horizontal="right" vertical="center"/>
    </xf>
    <xf numFmtId="3" fontId="3" fillId="0" borderId="18" xfId="1" applyNumberFormat="1" applyFont="1" applyBorder="1" applyAlignment="1">
      <alignment horizontal="right" vertical="center"/>
    </xf>
    <xf numFmtId="3" fontId="3" fillId="0" borderId="19" xfId="1" applyNumberFormat="1" applyFont="1" applyBorder="1" applyAlignment="1">
      <alignment horizontal="right" vertical="center"/>
    </xf>
    <xf numFmtId="3" fontId="3" fillId="0" borderId="20" xfId="1" applyNumberFormat="1" applyFont="1" applyBorder="1" applyAlignment="1">
      <alignment horizontal="right" vertical="center"/>
    </xf>
    <xf numFmtId="3" fontId="3" fillId="0" borderId="21" xfId="1" applyNumberFormat="1" applyFont="1" applyBorder="1" applyAlignment="1">
      <alignment horizontal="right" vertical="center"/>
    </xf>
    <xf numFmtId="3" fontId="3" fillId="0" borderId="22" xfId="1" applyNumberFormat="1" applyFont="1" applyBorder="1" applyAlignment="1">
      <alignment horizontal="right" vertical="center"/>
    </xf>
    <xf numFmtId="3" fontId="3" fillId="0" borderId="26" xfId="1" applyNumberFormat="1" applyFont="1" applyBorder="1" applyAlignment="1">
      <alignment horizontal="right" vertical="center"/>
    </xf>
    <xf numFmtId="3" fontId="3" fillId="0" borderId="27" xfId="1" applyNumberFormat="1" applyFont="1" applyBorder="1" applyAlignment="1">
      <alignment horizontal="right" vertical="center"/>
    </xf>
    <xf numFmtId="3" fontId="3" fillId="0" borderId="28" xfId="1" applyNumberFormat="1" applyFont="1" applyBorder="1" applyAlignment="1">
      <alignment horizontal="right" vertical="center"/>
    </xf>
    <xf numFmtId="3" fontId="3" fillId="0" borderId="31" xfId="1" applyNumberFormat="1" applyFont="1" applyBorder="1" applyAlignment="1">
      <alignment horizontal="right" vertical="center"/>
    </xf>
    <xf numFmtId="3" fontId="3" fillId="0" borderId="32" xfId="1" applyNumberFormat="1" applyFont="1" applyBorder="1" applyAlignment="1">
      <alignment horizontal="right" vertical="center"/>
    </xf>
    <xf numFmtId="3" fontId="3" fillId="0" borderId="33" xfId="1" applyNumberFormat="1" applyFont="1" applyBorder="1" applyAlignment="1">
      <alignment horizontal="right" vertical="center"/>
    </xf>
    <xf numFmtId="0" fontId="3" fillId="0" borderId="35" xfId="1" applyFont="1" applyBorder="1" applyAlignment="1">
      <alignment vertical="center"/>
    </xf>
    <xf numFmtId="0" fontId="3" fillId="0" borderId="37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5" fillId="0" borderId="0" xfId="0" applyFont="1">
      <alignment vertical="center"/>
    </xf>
    <xf numFmtId="3" fontId="3" fillId="0" borderId="5" xfId="1" applyNumberFormat="1" applyFont="1" applyBorder="1" applyAlignment="1">
      <alignment horizontal="right" vertical="center"/>
    </xf>
    <xf numFmtId="0" fontId="3" fillId="0" borderId="7" xfId="1" applyFont="1" applyBorder="1" applyAlignment="1">
      <alignment horizontal="center" vertical="center" wrapText="1"/>
    </xf>
    <xf numFmtId="3" fontId="3" fillId="0" borderId="38" xfId="1" applyNumberFormat="1" applyFont="1" applyBorder="1" applyAlignment="1">
      <alignment horizontal="right" vertical="center"/>
    </xf>
    <xf numFmtId="3" fontId="5" fillId="0" borderId="39" xfId="0" applyNumberFormat="1" applyFont="1" applyBorder="1">
      <alignment vertical="center"/>
    </xf>
    <xf numFmtId="0" fontId="5" fillId="0" borderId="39" xfId="0" applyFont="1" applyBorder="1">
      <alignment vertical="center"/>
    </xf>
    <xf numFmtId="3" fontId="3" fillId="0" borderId="46" xfId="1" applyNumberFormat="1" applyFont="1" applyBorder="1" applyAlignment="1">
      <alignment horizontal="right" vertical="center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5" fillId="0" borderId="0" xfId="0" applyFont="1" applyAlignment="1">
      <alignment horizontal="right" vertical="center"/>
    </xf>
    <xf numFmtId="0" fontId="3" fillId="0" borderId="14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6" fillId="0" borderId="11" xfId="1" applyFont="1" applyBorder="1" applyAlignment="1">
      <alignment horizontal="center" vertical="center" wrapText="1"/>
    </xf>
    <xf numFmtId="0" fontId="3" fillId="0" borderId="31" xfId="1" applyFont="1" applyBorder="1" applyAlignment="1">
      <alignment horizontal="center" vertical="center" wrapText="1"/>
    </xf>
    <xf numFmtId="0" fontId="3" fillId="0" borderId="32" xfId="1" applyFont="1" applyBorder="1" applyAlignment="1">
      <alignment horizontal="center" vertical="center" wrapText="1"/>
    </xf>
    <xf numFmtId="0" fontId="3" fillId="0" borderId="33" xfId="1" applyFont="1" applyBorder="1" applyAlignment="1">
      <alignment horizontal="center" vertical="center" wrapText="1"/>
    </xf>
    <xf numFmtId="0" fontId="3" fillId="0" borderId="35" xfId="1" applyFont="1" applyBorder="1" applyAlignment="1">
      <alignment horizontal="center" vertical="center" wrapText="1"/>
    </xf>
    <xf numFmtId="0" fontId="3" fillId="0" borderId="41" xfId="1" applyFont="1" applyBorder="1" applyAlignment="1">
      <alignment horizontal="center" vertical="center" wrapText="1"/>
    </xf>
    <xf numFmtId="0" fontId="3" fillId="0" borderId="37" xfId="1" applyFont="1" applyBorder="1" applyAlignment="1">
      <alignment horizontal="center" vertical="center" wrapText="1"/>
    </xf>
    <xf numFmtId="0" fontId="8" fillId="0" borderId="0" xfId="0" applyFont="1">
      <alignment vertical="center"/>
    </xf>
    <xf numFmtId="0" fontId="8" fillId="0" borderId="0" xfId="0" applyFont="1" applyAlignment="1">
      <alignment horizontal="right" vertical="center"/>
    </xf>
    <xf numFmtId="38" fontId="8" fillId="0" borderId="3" xfId="2" applyFont="1" applyBorder="1">
      <alignment vertical="center"/>
    </xf>
    <xf numFmtId="38" fontId="8" fillId="0" borderId="4" xfId="2" applyFont="1" applyBorder="1">
      <alignment vertical="center"/>
    </xf>
    <xf numFmtId="38" fontId="8" fillId="0" borderId="5" xfId="2" applyFont="1" applyBorder="1">
      <alignment vertical="center"/>
    </xf>
    <xf numFmtId="38" fontId="8" fillId="0" borderId="31" xfId="2" applyFont="1" applyBorder="1">
      <alignment vertical="center"/>
    </xf>
    <xf numFmtId="38" fontId="8" fillId="0" borderId="32" xfId="2" applyFont="1" applyBorder="1">
      <alignment vertical="center"/>
    </xf>
    <xf numFmtId="38" fontId="8" fillId="0" borderId="33" xfId="2" applyFont="1" applyBorder="1">
      <alignment vertical="center"/>
    </xf>
    <xf numFmtId="38" fontId="8" fillId="0" borderId="12" xfId="2" applyFont="1" applyBorder="1">
      <alignment vertical="center"/>
    </xf>
    <xf numFmtId="38" fontId="8" fillId="0" borderId="13" xfId="2" applyFont="1" applyBorder="1">
      <alignment vertical="center"/>
    </xf>
    <xf numFmtId="38" fontId="8" fillId="0" borderId="14" xfId="2" applyFont="1" applyBorder="1">
      <alignment vertical="center"/>
    </xf>
    <xf numFmtId="38" fontId="8" fillId="0" borderId="12" xfId="2" applyFont="1" applyBorder="1" applyAlignment="1">
      <alignment horizontal="right" vertical="center"/>
    </xf>
    <xf numFmtId="38" fontId="8" fillId="0" borderId="13" xfId="2" applyFont="1" applyBorder="1" applyAlignment="1">
      <alignment horizontal="right" vertical="center"/>
    </xf>
    <xf numFmtId="38" fontId="8" fillId="0" borderId="14" xfId="2" applyFont="1" applyBorder="1" applyAlignment="1">
      <alignment horizontal="right" vertical="center"/>
    </xf>
    <xf numFmtId="38" fontId="8" fillId="0" borderId="10" xfId="2" applyFont="1" applyBorder="1">
      <alignment vertical="center"/>
    </xf>
    <xf numFmtId="38" fontId="8" fillId="0" borderId="40" xfId="2" applyFont="1" applyBorder="1">
      <alignment vertical="center"/>
    </xf>
    <xf numFmtId="38" fontId="8" fillId="0" borderId="46" xfId="2" applyFont="1" applyBorder="1">
      <alignment vertical="center"/>
    </xf>
    <xf numFmtId="0" fontId="8" fillId="0" borderId="49" xfId="0" applyFont="1" applyBorder="1">
      <alignment vertical="center"/>
    </xf>
    <xf numFmtId="38" fontId="8" fillId="0" borderId="20" xfId="2" applyFont="1" applyBorder="1">
      <alignment vertical="center"/>
    </xf>
    <xf numFmtId="38" fontId="8" fillId="0" borderId="21" xfId="2" applyFont="1" applyBorder="1">
      <alignment vertical="center"/>
    </xf>
    <xf numFmtId="38" fontId="8" fillId="0" borderId="22" xfId="2" applyFont="1" applyBorder="1">
      <alignment vertical="center"/>
    </xf>
    <xf numFmtId="38" fontId="8" fillId="0" borderId="15" xfId="2" applyFont="1" applyBorder="1">
      <alignment vertical="center"/>
    </xf>
    <xf numFmtId="38" fontId="8" fillId="0" borderId="44" xfId="2" applyFont="1" applyBorder="1">
      <alignment vertical="center"/>
    </xf>
    <xf numFmtId="38" fontId="8" fillId="0" borderId="47" xfId="2" applyFont="1" applyBorder="1">
      <alignment vertical="center"/>
    </xf>
    <xf numFmtId="0" fontId="8" fillId="0" borderId="39" xfId="0" applyFont="1" applyBorder="1">
      <alignment vertical="center"/>
    </xf>
    <xf numFmtId="38" fontId="8" fillId="0" borderId="26" xfId="2" applyFont="1" applyBorder="1">
      <alignment vertical="center"/>
    </xf>
    <xf numFmtId="0" fontId="8" fillId="0" borderId="0" xfId="0" applyFont="1" applyBorder="1">
      <alignment vertical="center"/>
    </xf>
    <xf numFmtId="3" fontId="3" fillId="0" borderId="35" xfId="1" applyNumberFormat="1" applyFont="1" applyBorder="1" applyAlignment="1">
      <alignment horizontal="right" vertical="center"/>
    </xf>
    <xf numFmtId="3" fontId="3" fillId="0" borderId="11" xfId="1" applyNumberFormat="1" applyFont="1" applyBorder="1" applyAlignment="1">
      <alignment horizontal="right" vertical="center"/>
    </xf>
    <xf numFmtId="0" fontId="3" fillId="0" borderId="29" xfId="1" applyFont="1" applyBorder="1" applyAlignment="1">
      <alignment vertical="center"/>
    </xf>
    <xf numFmtId="0" fontId="3" fillId="0" borderId="30" xfId="1" applyFont="1" applyBorder="1" applyAlignment="1">
      <alignment vertical="center"/>
    </xf>
    <xf numFmtId="0" fontId="3" fillId="0" borderId="34" xfId="1" applyFont="1" applyBorder="1" applyAlignment="1">
      <alignment horizontal="center" vertical="center" textRotation="255"/>
    </xf>
    <xf numFmtId="0" fontId="3" fillId="0" borderId="24" xfId="1" applyFont="1" applyBorder="1" applyAlignment="1">
      <alignment horizontal="center" vertical="center" textRotation="255"/>
    </xf>
    <xf numFmtId="0" fontId="3" fillId="0" borderId="36" xfId="1" applyFont="1" applyBorder="1" applyAlignment="1">
      <alignment horizontal="center" vertical="center" textRotation="255"/>
    </xf>
    <xf numFmtId="0" fontId="3" fillId="0" borderId="29" xfId="1" applyFont="1" applyBorder="1" applyAlignment="1">
      <alignment horizontal="center" vertical="center"/>
    </xf>
    <xf numFmtId="0" fontId="3" fillId="0" borderId="38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 textRotation="255"/>
    </xf>
    <xf numFmtId="0" fontId="3" fillId="0" borderId="10" xfId="1" applyFont="1" applyBorder="1" applyAlignment="1">
      <alignment vertical="center" textRotation="255"/>
    </xf>
    <xf numFmtId="0" fontId="3" fillId="0" borderId="15" xfId="1" applyFont="1" applyBorder="1" applyAlignment="1">
      <alignment vertical="center" textRotation="255"/>
    </xf>
    <xf numFmtId="0" fontId="3" fillId="0" borderId="3" xfId="1" applyFont="1" applyBorder="1" applyAlignment="1">
      <alignment horizontal="center" vertical="center" textRotation="255" shrinkToFit="1"/>
    </xf>
    <xf numFmtId="0" fontId="3" fillId="0" borderId="10" xfId="1" applyFont="1" applyBorder="1" applyAlignment="1">
      <alignment horizontal="center" vertical="center" textRotation="255" shrinkToFit="1"/>
    </xf>
    <xf numFmtId="0" fontId="3" fillId="0" borderId="15" xfId="1" applyFont="1" applyBorder="1" applyAlignment="1">
      <alignment horizontal="center" vertical="center" textRotation="255" shrinkToFit="1"/>
    </xf>
    <xf numFmtId="0" fontId="3" fillId="0" borderId="23" xfId="1" applyFont="1" applyBorder="1" applyAlignment="1">
      <alignment horizontal="center" vertical="center" textRotation="255"/>
    </xf>
    <xf numFmtId="0" fontId="3" fillId="0" borderId="25" xfId="1" applyFont="1" applyBorder="1" applyAlignment="1">
      <alignment horizontal="center" vertical="center" textRotation="255"/>
    </xf>
    <xf numFmtId="0" fontId="3" fillId="0" borderId="10" xfId="1" applyFont="1" applyBorder="1" applyAlignment="1">
      <alignment vertical="center"/>
    </xf>
    <xf numFmtId="0" fontId="3" fillId="0" borderId="15" xfId="1" applyFont="1" applyBorder="1" applyAlignment="1">
      <alignment vertical="center"/>
    </xf>
    <xf numFmtId="0" fontId="3" fillId="0" borderId="50" xfId="0" applyFont="1" applyBorder="1" applyAlignment="1">
      <alignment horizontal="center" vertical="center" textRotation="255"/>
    </xf>
    <xf numFmtId="0" fontId="3" fillId="0" borderId="51" xfId="0" applyFont="1" applyBorder="1" applyAlignment="1">
      <alignment horizontal="center" vertical="center" textRotation="255"/>
    </xf>
    <xf numFmtId="0" fontId="3" fillId="0" borderId="52" xfId="0" applyFont="1" applyBorder="1" applyAlignment="1">
      <alignment horizontal="center" vertical="center" textRotation="255"/>
    </xf>
    <xf numFmtId="0" fontId="3" fillId="0" borderId="29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textRotation="255"/>
    </xf>
    <xf numFmtId="0" fontId="3" fillId="0" borderId="10" xfId="0" applyFont="1" applyBorder="1" applyAlignment="1">
      <alignment horizontal="center" vertical="center" textRotation="255"/>
    </xf>
    <xf numFmtId="0" fontId="3" fillId="0" borderId="38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 textRotation="255"/>
    </xf>
    <xf numFmtId="0" fontId="3" fillId="0" borderId="20" xfId="0" applyFont="1" applyBorder="1" applyAlignment="1">
      <alignment horizontal="center" vertical="center" textRotation="255"/>
    </xf>
  </cellXfs>
  <cellStyles count="3">
    <cellStyle name="桁区切り" xfId="2" builtinId="6"/>
    <cellStyle name="標準" xfId="0" builtinId="0"/>
    <cellStyle name="標準_Xl000004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57"/>
  <sheetViews>
    <sheetView tabSelected="1" zoomScaleNormal="100" zoomScalePageLayoutView="130" workbookViewId="0">
      <selection activeCell="P24" sqref="P24"/>
    </sheetView>
  </sheetViews>
  <sheetFormatPr defaultColWidth="9" defaultRowHeight="13.5" x14ac:dyDescent="0.15"/>
  <cols>
    <col min="1" max="1" width="1.75" style="28" customWidth="1"/>
    <col min="2" max="2" width="2.875" style="28" bestFit="1" customWidth="1"/>
    <col min="3" max="3" width="26.375" style="28" bestFit="1" customWidth="1"/>
    <col min="4" max="16384" width="9" style="28"/>
  </cols>
  <sheetData>
    <row r="1" spans="2:17" ht="14.25" thickBot="1" x14ac:dyDescent="0.2">
      <c r="B1" s="28" t="s">
        <v>88</v>
      </c>
      <c r="Q1" s="37"/>
    </row>
    <row r="2" spans="2:17" ht="41.25" thickBot="1" x14ac:dyDescent="0.2">
      <c r="B2" s="83" t="s">
        <v>0</v>
      </c>
      <c r="C2" s="84"/>
      <c r="D2" s="35" t="s">
        <v>1</v>
      </c>
      <c r="E2" s="36" t="s">
        <v>2</v>
      </c>
      <c r="F2" s="36" t="s">
        <v>3</v>
      </c>
      <c r="G2" s="36" t="s">
        <v>4</v>
      </c>
      <c r="H2" s="36" t="s">
        <v>5</v>
      </c>
      <c r="I2" s="36" t="s">
        <v>71</v>
      </c>
      <c r="J2" s="36" t="s">
        <v>6</v>
      </c>
      <c r="K2" s="36" t="s">
        <v>7</v>
      </c>
      <c r="L2" s="36" t="s">
        <v>8</v>
      </c>
      <c r="M2" s="36" t="s">
        <v>9</v>
      </c>
      <c r="N2" s="36" t="s">
        <v>10</v>
      </c>
      <c r="O2" s="36" t="s">
        <v>86</v>
      </c>
      <c r="P2" s="36" t="s">
        <v>11</v>
      </c>
      <c r="Q2" s="1" t="s">
        <v>12</v>
      </c>
    </row>
    <row r="3" spans="2:17" ht="13.5" customHeight="1" x14ac:dyDescent="0.15">
      <c r="B3" s="85" t="s">
        <v>13</v>
      </c>
      <c r="C3" s="2" t="s">
        <v>14</v>
      </c>
      <c r="D3" s="3">
        <v>3243</v>
      </c>
      <c r="E3" s="4">
        <v>23</v>
      </c>
      <c r="F3" s="4">
        <v>2</v>
      </c>
      <c r="G3" s="4">
        <v>0</v>
      </c>
      <c r="H3" s="4">
        <v>28</v>
      </c>
      <c r="I3" s="4">
        <v>61</v>
      </c>
      <c r="J3" s="4">
        <v>285</v>
      </c>
      <c r="K3" s="4">
        <v>89</v>
      </c>
      <c r="L3" s="4">
        <v>0</v>
      </c>
      <c r="M3" s="4">
        <v>265</v>
      </c>
      <c r="N3" s="4">
        <v>813</v>
      </c>
      <c r="O3" s="4">
        <v>47</v>
      </c>
      <c r="P3" s="4">
        <v>1114</v>
      </c>
      <c r="Q3" s="5">
        <f>SUM(D3:P3)</f>
        <v>5970</v>
      </c>
    </row>
    <row r="4" spans="2:17" x14ac:dyDescent="0.15">
      <c r="B4" s="86"/>
      <c r="C4" s="6" t="s">
        <v>15</v>
      </c>
      <c r="D4" s="7">
        <v>0</v>
      </c>
      <c r="E4" s="8">
        <v>2</v>
      </c>
      <c r="F4" s="8">
        <v>0</v>
      </c>
      <c r="G4" s="8">
        <v>0</v>
      </c>
      <c r="H4" s="8">
        <v>1</v>
      </c>
      <c r="I4" s="8">
        <v>2</v>
      </c>
      <c r="J4" s="8">
        <v>3</v>
      </c>
      <c r="K4" s="8">
        <v>0</v>
      </c>
      <c r="L4" s="8">
        <v>0</v>
      </c>
      <c r="M4" s="8">
        <v>0</v>
      </c>
      <c r="N4" s="8">
        <v>3</v>
      </c>
      <c r="O4" s="8">
        <v>3</v>
      </c>
      <c r="P4" s="8">
        <v>3</v>
      </c>
      <c r="Q4" s="9">
        <f>SUM(D4:P4)</f>
        <v>17</v>
      </c>
    </row>
    <row r="5" spans="2:17" x14ac:dyDescent="0.15">
      <c r="B5" s="86"/>
      <c r="C5" s="6" t="s">
        <v>16</v>
      </c>
      <c r="D5" s="7">
        <v>5</v>
      </c>
      <c r="E5" s="8">
        <v>1</v>
      </c>
      <c r="F5" s="8">
        <v>1</v>
      </c>
      <c r="G5" s="8">
        <v>0</v>
      </c>
      <c r="H5" s="8">
        <v>2</v>
      </c>
      <c r="I5" s="8">
        <v>1</v>
      </c>
      <c r="J5" s="8">
        <v>2</v>
      </c>
      <c r="K5" s="8">
        <v>0</v>
      </c>
      <c r="L5" s="8">
        <v>2</v>
      </c>
      <c r="M5" s="8">
        <v>0</v>
      </c>
      <c r="N5" s="8">
        <v>5</v>
      </c>
      <c r="O5" s="8">
        <v>1</v>
      </c>
      <c r="P5" s="8">
        <v>12</v>
      </c>
      <c r="Q5" s="9">
        <f t="shared" ref="Q5:Q6" si="0">SUM(D5:P5)</f>
        <v>32</v>
      </c>
    </row>
    <row r="6" spans="2:17" x14ac:dyDescent="0.15">
      <c r="B6" s="86"/>
      <c r="C6" s="6" t="s">
        <v>17</v>
      </c>
      <c r="D6" s="7">
        <v>1</v>
      </c>
      <c r="E6" s="8">
        <v>0</v>
      </c>
      <c r="F6" s="8">
        <v>0</v>
      </c>
      <c r="G6" s="8">
        <v>0</v>
      </c>
      <c r="H6" s="8">
        <v>0</v>
      </c>
      <c r="I6" s="8">
        <v>0</v>
      </c>
      <c r="J6" s="8">
        <v>0</v>
      </c>
      <c r="K6" s="8">
        <v>0</v>
      </c>
      <c r="L6" s="8">
        <v>0</v>
      </c>
      <c r="M6" s="8">
        <v>0</v>
      </c>
      <c r="N6" s="8">
        <v>0</v>
      </c>
      <c r="O6" s="8">
        <v>0</v>
      </c>
      <c r="P6" s="8">
        <v>1</v>
      </c>
      <c r="Q6" s="9">
        <f t="shared" si="0"/>
        <v>2</v>
      </c>
    </row>
    <row r="7" spans="2:17" x14ac:dyDescent="0.15">
      <c r="B7" s="86"/>
      <c r="C7" s="6" t="s">
        <v>18</v>
      </c>
      <c r="D7" s="7" t="s">
        <v>78</v>
      </c>
      <c r="E7" s="8" t="s">
        <v>78</v>
      </c>
      <c r="F7" s="8" t="s">
        <v>77</v>
      </c>
      <c r="G7" s="8" t="s">
        <v>77</v>
      </c>
      <c r="H7" s="8" t="s">
        <v>77</v>
      </c>
      <c r="I7" s="8" t="s">
        <v>77</v>
      </c>
      <c r="J7" s="8" t="s">
        <v>77</v>
      </c>
      <c r="K7" s="8" t="s">
        <v>77</v>
      </c>
      <c r="L7" s="8" t="s">
        <v>77</v>
      </c>
      <c r="M7" s="8" t="s">
        <v>77</v>
      </c>
      <c r="N7" s="8" t="s">
        <v>77</v>
      </c>
      <c r="O7" s="8" t="s">
        <v>77</v>
      </c>
      <c r="P7" s="8" t="s">
        <v>77</v>
      </c>
      <c r="Q7" s="9" t="s">
        <v>77</v>
      </c>
    </row>
    <row r="8" spans="2:17" x14ac:dyDescent="0.15">
      <c r="B8" s="86"/>
      <c r="C8" s="6" t="s">
        <v>19</v>
      </c>
      <c r="D8" s="7" t="s">
        <v>78</v>
      </c>
      <c r="E8" s="8" t="s">
        <v>78</v>
      </c>
      <c r="F8" s="8" t="s">
        <v>77</v>
      </c>
      <c r="G8" s="8" t="s">
        <v>77</v>
      </c>
      <c r="H8" s="8" t="s">
        <v>77</v>
      </c>
      <c r="I8" s="8" t="s">
        <v>77</v>
      </c>
      <c r="J8" s="8" t="s">
        <v>77</v>
      </c>
      <c r="K8" s="8" t="s">
        <v>77</v>
      </c>
      <c r="L8" s="8" t="s">
        <v>77</v>
      </c>
      <c r="M8" s="8" t="s">
        <v>77</v>
      </c>
      <c r="N8" s="8" t="s">
        <v>77</v>
      </c>
      <c r="O8" s="8" t="s">
        <v>77</v>
      </c>
      <c r="P8" s="8" t="s">
        <v>77</v>
      </c>
      <c r="Q8" s="9" t="s">
        <v>77</v>
      </c>
    </row>
    <row r="9" spans="2:17" x14ac:dyDescent="0.15">
      <c r="B9" s="86"/>
      <c r="C9" s="6" t="s">
        <v>20</v>
      </c>
      <c r="D9" s="7">
        <v>1</v>
      </c>
      <c r="E9" s="8">
        <v>0</v>
      </c>
      <c r="F9" s="8">
        <v>1</v>
      </c>
      <c r="G9" s="8">
        <v>0</v>
      </c>
      <c r="H9" s="8">
        <v>2</v>
      </c>
      <c r="I9" s="8">
        <v>1</v>
      </c>
      <c r="J9" s="8">
        <v>1</v>
      </c>
      <c r="K9" s="8">
        <v>0</v>
      </c>
      <c r="L9" s="8">
        <v>0</v>
      </c>
      <c r="M9" s="8">
        <v>0</v>
      </c>
      <c r="N9" s="8">
        <v>1</v>
      </c>
      <c r="O9" s="8">
        <v>2</v>
      </c>
      <c r="P9" s="8">
        <v>0</v>
      </c>
      <c r="Q9" s="9">
        <f>SUM(D9:P9)</f>
        <v>9</v>
      </c>
    </row>
    <row r="10" spans="2:17" x14ac:dyDescent="0.15">
      <c r="B10" s="86"/>
      <c r="C10" s="6" t="s">
        <v>21</v>
      </c>
      <c r="D10" s="7">
        <v>0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8">
        <v>0</v>
      </c>
      <c r="O10" s="8">
        <v>0</v>
      </c>
      <c r="P10" s="8">
        <v>0</v>
      </c>
      <c r="Q10" s="9">
        <f t="shared" ref="Q10:Q13" si="1">SUM(D10:P10)</f>
        <v>0</v>
      </c>
    </row>
    <row r="11" spans="2:17" x14ac:dyDescent="0.15">
      <c r="B11" s="86"/>
      <c r="C11" s="10" t="s">
        <v>22</v>
      </c>
      <c r="D11" s="7">
        <v>3</v>
      </c>
      <c r="E11" s="8">
        <v>4</v>
      </c>
      <c r="F11" s="8">
        <v>1</v>
      </c>
      <c r="G11" s="8">
        <v>0</v>
      </c>
      <c r="H11" s="8">
        <v>6</v>
      </c>
      <c r="I11" s="8">
        <v>3</v>
      </c>
      <c r="J11" s="8">
        <v>5</v>
      </c>
      <c r="K11" s="8">
        <v>0</v>
      </c>
      <c r="L11" s="8">
        <v>0</v>
      </c>
      <c r="M11" s="8">
        <v>1</v>
      </c>
      <c r="N11" s="8">
        <v>3</v>
      </c>
      <c r="O11" s="8">
        <v>4</v>
      </c>
      <c r="P11" s="8">
        <v>4</v>
      </c>
      <c r="Q11" s="9">
        <f t="shared" si="1"/>
        <v>34</v>
      </c>
    </row>
    <row r="12" spans="2:17" x14ac:dyDescent="0.15">
      <c r="B12" s="86"/>
      <c r="C12" s="6" t="s">
        <v>23</v>
      </c>
      <c r="D12" s="7">
        <v>2</v>
      </c>
      <c r="E12" s="8">
        <v>6</v>
      </c>
      <c r="F12" s="8">
        <v>1</v>
      </c>
      <c r="G12" s="8">
        <v>0</v>
      </c>
      <c r="H12" s="8">
        <v>0</v>
      </c>
      <c r="I12" s="8">
        <v>1</v>
      </c>
      <c r="J12" s="8">
        <v>1</v>
      </c>
      <c r="K12" s="8">
        <v>0</v>
      </c>
      <c r="L12" s="8">
        <v>0</v>
      </c>
      <c r="M12" s="8">
        <v>0</v>
      </c>
      <c r="N12" s="8">
        <v>0</v>
      </c>
      <c r="O12" s="8">
        <v>3</v>
      </c>
      <c r="P12" s="8">
        <v>3</v>
      </c>
      <c r="Q12" s="9">
        <f t="shared" si="1"/>
        <v>17</v>
      </c>
    </row>
    <row r="13" spans="2:17" x14ac:dyDescent="0.15">
      <c r="B13" s="86"/>
      <c r="C13" s="6" t="s">
        <v>24</v>
      </c>
      <c r="D13" s="7">
        <v>20</v>
      </c>
      <c r="E13" s="8">
        <v>18</v>
      </c>
      <c r="F13" s="8">
        <v>6</v>
      </c>
      <c r="G13" s="8">
        <v>0</v>
      </c>
      <c r="H13" s="8">
        <v>14</v>
      </c>
      <c r="I13" s="8">
        <v>11</v>
      </c>
      <c r="J13" s="8">
        <v>15</v>
      </c>
      <c r="K13" s="8">
        <v>4</v>
      </c>
      <c r="L13" s="8">
        <v>0</v>
      </c>
      <c r="M13" s="8">
        <v>1</v>
      </c>
      <c r="N13" s="8">
        <v>3</v>
      </c>
      <c r="O13" s="8">
        <v>22</v>
      </c>
      <c r="P13" s="8">
        <v>25</v>
      </c>
      <c r="Q13" s="9">
        <f t="shared" si="1"/>
        <v>139</v>
      </c>
    </row>
    <row r="14" spans="2:17" x14ac:dyDescent="0.15">
      <c r="B14" s="86"/>
      <c r="C14" s="6" t="s">
        <v>25</v>
      </c>
      <c r="D14" s="7" t="s">
        <v>78</v>
      </c>
      <c r="E14" s="8" t="s">
        <v>78</v>
      </c>
      <c r="F14" s="8" t="s">
        <v>77</v>
      </c>
      <c r="G14" s="8" t="s">
        <v>77</v>
      </c>
      <c r="H14" s="8" t="s">
        <v>77</v>
      </c>
      <c r="I14" s="8" t="s">
        <v>77</v>
      </c>
      <c r="J14" s="8" t="s">
        <v>77</v>
      </c>
      <c r="K14" s="8" t="s">
        <v>77</v>
      </c>
      <c r="L14" s="8" t="s">
        <v>77</v>
      </c>
      <c r="M14" s="8" t="s">
        <v>77</v>
      </c>
      <c r="N14" s="8" t="s">
        <v>77</v>
      </c>
      <c r="O14" s="8" t="s">
        <v>77</v>
      </c>
      <c r="P14" s="8" t="s">
        <v>77</v>
      </c>
      <c r="Q14" s="9" t="s">
        <v>77</v>
      </c>
    </row>
    <row r="15" spans="2:17" ht="14.25" thickBot="1" x14ac:dyDescent="0.2">
      <c r="B15" s="87"/>
      <c r="C15" s="11" t="s">
        <v>26</v>
      </c>
      <c r="D15" s="12">
        <f>SUM(D3:D14)</f>
        <v>3275</v>
      </c>
      <c r="E15" s="13">
        <f>SUM(E3:E14)</f>
        <v>54</v>
      </c>
      <c r="F15" s="13">
        <f t="shared" ref="F15:P15" si="2">SUM(F3:F14)</f>
        <v>12</v>
      </c>
      <c r="G15" s="13">
        <f t="shared" si="2"/>
        <v>0</v>
      </c>
      <c r="H15" s="13">
        <f t="shared" si="2"/>
        <v>53</v>
      </c>
      <c r="I15" s="13">
        <f t="shared" si="2"/>
        <v>80</v>
      </c>
      <c r="J15" s="13">
        <f t="shared" si="2"/>
        <v>312</v>
      </c>
      <c r="K15" s="13">
        <f t="shared" si="2"/>
        <v>93</v>
      </c>
      <c r="L15" s="13">
        <f t="shared" si="2"/>
        <v>2</v>
      </c>
      <c r="M15" s="13">
        <f t="shared" si="2"/>
        <v>267</v>
      </c>
      <c r="N15" s="13">
        <f t="shared" si="2"/>
        <v>828</v>
      </c>
      <c r="O15" s="13">
        <f t="shared" si="2"/>
        <v>82</v>
      </c>
      <c r="P15" s="13">
        <f t="shared" si="2"/>
        <v>1162</v>
      </c>
      <c r="Q15" s="14">
        <f>SUM(Q3:Q14)</f>
        <v>6220</v>
      </c>
    </row>
    <row r="16" spans="2:17" ht="13.5" customHeight="1" x14ac:dyDescent="0.15">
      <c r="B16" s="88" t="s">
        <v>27</v>
      </c>
      <c r="C16" s="2" t="s">
        <v>28</v>
      </c>
      <c r="D16" s="15">
        <v>24</v>
      </c>
      <c r="E16" s="16">
        <v>13</v>
      </c>
      <c r="F16" s="16">
        <v>2</v>
      </c>
      <c r="G16" s="16">
        <v>0</v>
      </c>
      <c r="H16" s="16">
        <v>12</v>
      </c>
      <c r="I16" s="16">
        <v>19</v>
      </c>
      <c r="J16" s="16">
        <v>20</v>
      </c>
      <c r="K16" s="16">
        <v>4</v>
      </c>
      <c r="L16" s="16">
        <v>0</v>
      </c>
      <c r="M16" s="16">
        <v>6</v>
      </c>
      <c r="N16" s="16">
        <v>1</v>
      </c>
      <c r="O16" s="16">
        <v>14</v>
      </c>
      <c r="P16" s="16">
        <v>32</v>
      </c>
      <c r="Q16" s="17">
        <f>SUM(D16:P16)</f>
        <v>147</v>
      </c>
    </row>
    <row r="17" spans="2:17" x14ac:dyDescent="0.15">
      <c r="B17" s="89"/>
      <c r="C17" s="6" t="s">
        <v>29</v>
      </c>
      <c r="D17" s="7">
        <v>0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8">
        <v>0</v>
      </c>
      <c r="O17" s="8">
        <v>0</v>
      </c>
      <c r="P17" s="8">
        <v>0</v>
      </c>
      <c r="Q17" s="9">
        <f>SUM(D17:P17)</f>
        <v>0</v>
      </c>
    </row>
    <row r="18" spans="2:17" x14ac:dyDescent="0.15">
      <c r="B18" s="89"/>
      <c r="C18" s="6" t="s">
        <v>30</v>
      </c>
      <c r="D18" s="7">
        <v>2</v>
      </c>
      <c r="E18" s="8">
        <v>0</v>
      </c>
      <c r="F18" s="8">
        <v>0</v>
      </c>
      <c r="G18" s="8">
        <v>0</v>
      </c>
      <c r="H18" s="8">
        <v>1</v>
      </c>
      <c r="I18" s="8">
        <v>2</v>
      </c>
      <c r="J18" s="8">
        <v>1</v>
      </c>
      <c r="K18" s="8">
        <v>1</v>
      </c>
      <c r="L18" s="8">
        <v>0</v>
      </c>
      <c r="M18" s="8">
        <v>1</v>
      </c>
      <c r="N18" s="8">
        <v>0</v>
      </c>
      <c r="O18" s="8">
        <v>0</v>
      </c>
      <c r="P18" s="8">
        <v>4</v>
      </c>
      <c r="Q18" s="9">
        <f t="shared" ref="Q18:Q23" si="3">SUM(D18:P18)</f>
        <v>12</v>
      </c>
    </row>
    <row r="19" spans="2:17" x14ac:dyDescent="0.15">
      <c r="B19" s="89"/>
      <c r="C19" s="6" t="s">
        <v>31</v>
      </c>
      <c r="D19" s="7">
        <v>1</v>
      </c>
      <c r="E19" s="8">
        <v>0</v>
      </c>
      <c r="F19" s="8">
        <v>0</v>
      </c>
      <c r="G19" s="8">
        <v>0</v>
      </c>
      <c r="H19" s="8">
        <v>2</v>
      </c>
      <c r="I19" s="8">
        <v>4</v>
      </c>
      <c r="J19" s="8">
        <v>1</v>
      </c>
      <c r="K19" s="8">
        <v>1</v>
      </c>
      <c r="L19" s="8">
        <v>0</v>
      </c>
      <c r="M19" s="8">
        <v>2</v>
      </c>
      <c r="N19" s="8">
        <v>0</v>
      </c>
      <c r="O19" s="8">
        <v>3</v>
      </c>
      <c r="P19" s="8">
        <v>3</v>
      </c>
      <c r="Q19" s="9">
        <f t="shared" si="3"/>
        <v>17</v>
      </c>
    </row>
    <row r="20" spans="2:17" x14ac:dyDescent="0.15">
      <c r="B20" s="89"/>
      <c r="C20" s="10" t="s">
        <v>32</v>
      </c>
      <c r="D20" s="7">
        <v>2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  <c r="K20" s="8">
        <v>0</v>
      </c>
      <c r="L20" s="8">
        <v>0</v>
      </c>
      <c r="M20" s="8">
        <v>1</v>
      </c>
      <c r="N20" s="8">
        <v>2</v>
      </c>
      <c r="O20" s="8">
        <v>1</v>
      </c>
      <c r="P20" s="8">
        <v>2</v>
      </c>
      <c r="Q20" s="9">
        <f t="shared" si="3"/>
        <v>8</v>
      </c>
    </row>
    <row r="21" spans="2:17" x14ac:dyDescent="0.15">
      <c r="B21" s="89"/>
      <c r="C21" s="6" t="s">
        <v>33</v>
      </c>
      <c r="D21" s="7">
        <v>4</v>
      </c>
      <c r="E21" s="8">
        <v>1</v>
      </c>
      <c r="F21" s="8">
        <v>0</v>
      </c>
      <c r="G21" s="8">
        <v>0</v>
      </c>
      <c r="H21" s="8">
        <v>0</v>
      </c>
      <c r="I21" s="8">
        <v>1</v>
      </c>
      <c r="J21" s="8">
        <v>0</v>
      </c>
      <c r="K21" s="8">
        <v>0</v>
      </c>
      <c r="L21" s="8">
        <v>0</v>
      </c>
      <c r="M21" s="8">
        <v>3</v>
      </c>
      <c r="N21" s="8">
        <v>2</v>
      </c>
      <c r="O21" s="8">
        <v>1</v>
      </c>
      <c r="P21" s="8">
        <v>21</v>
      </c>
      <c r="Q21" s="9">
        <f t="shared" si="3"/>
        <v>33</v>
      </c>
    </row>
    <row r="22" spans="2:17" x14ac:dyDescent="0.15">
      <c r="B22" s="89"/>
      <c r="C22" s="6" t="s">
        <v>34</v>
      </c>
      <c r="D22" s="7">
        <v>0</v>
      </c>
      <c r="E22" s="8">
        <v>0</v>
      </c>
      <c r="F22" s="8">
        <v>0</v>
      </c>
      <c r="G22" s="8">
        <v>0</v>
      </c>
      <c r="H22" s="8">
        <v>0</v>
      </c>
      <c r="I22" s="8">
        <v>0</v>
      </c>
      <c r="J22" s="8">
        <v>0</v>
      </c>
      <c r="K22" s="8">
        <v>0</v>
      </c>
      <c r="L22" s="8">
        <v>0</v>
      </c>
      <c r="M22" s="8">
        <v>1</v>
      </c>
      <c r="N22" s="8">
        <v>0</v>
      </c>
      <c r="O22" s="8">
        <v>0</v>
      </c>
      <c r="P22" s="8">
        <v>0</v>
      </c>
      <c r="Q22" s="9">
        <f t="shared" si="3"/>
        <v>1</v>
      </c>
    </row>
    <row r="23" spans="2:17" x14ac:dyDescent="0.15">
      <c r="B23" s="89"/>
      <c r="C23" s="6" t="s">
        <v>11</v>
      </c>
      <c r="D23" s="7">
        <v>1</v>
      </c>
      <c r="E23" s="8">
        <v>0</v>
      </c>
      <c r="F23" s="8">
        <v>1</v>
      </c>
      <c r="G23" s="8">
        <v>0</v>
      </c>
      <c r="H23" s="8">
        <v>2</v>
      </c>
      <c r="I23" s="8">
        <v>0</v>
      </c>
      <c r="J23" s="8">
        <v>1</v>
      </c>
      <c r="K23" s="8">
        <v>0</v>
      </c>
      <c r="L23" s="8">
        <v>0</v>
      </c>
      <c r="M23" s="8">
        <v>1</v>
      </c>
      <c r="N23" s="8">
        <v>1</v>
      </c>
      <c r="O23" s="8">
        <v>1</v>
      </c>
      <c r="P23" s="8">
        <v>4</v>
      </c>
      <c r="Q23" s="9">
        <f t="shared" si="3"/>
        <v>12</v>
      </c>
    </row>
    <row r="24" spans="2:17" ht="14.25" thickBot="1" x14ac:dyDescent="0.2">
      <c r="B24" s="90"/>
      <c r="C24" s="11" t="s">
        <v>26</v>
      </c>
      <c r="D24" s="12">
        <f>SUM(D16:D23)</f>
        <v>34</v>
      </c>
      <c r="E24" s="13">
        <f>SUM(E16:E23)</f>
        <v>14</v>
      </c>
      <c r="F24" s="13">
        <f t="shared" ref="F24:P24" si="4">SUM(F16:F23)</f>
        <v>3</v>
      </c>
      <c r="G24" s="13">
        <f t="shared" si="4"/>
        <v>0</v>
      </c>
      <c r="H24" s="13">
        <f t="shared" si="4"/>
        <v>17</v>
      </c>
      <c r="I24" s="13">
        <f t="shared" si="4"/>
        <v>26</v>
      </c>
      <c r="J24" s="13">
        <f t="shared" si="4"/>
        <v>23</v>
      </c>
      <c r="K24" s="13">
        <f t="shared" si="4"/>
        <v>6</v>
      </c>
      <c r="L24" s="13">
        <f t="shared" si="4"/>
        <v>0</v>
      </c>
      <c r="M24" s="13">
        <f t="shared" si="4"/>
        <v>15</v>
      </c>
      <c r="N24" s="13">
        <f t="shared" si="4"/>
        <v>6</v>
      </c>
      <c r="O24" s="13">
        <f t="shared" si="4"/>
        <v>20</v>
      </c>
      <c r="P24" s="13">
        <f t="shared" si="4"/>
        <v>66</v>
      </c>
      <c r="Q24" s="14">
        <f>SUM(Q16:Q23)</f>
        <v>230</v>
      </c>
    </row>
    <row r="25" spans="2:17" ht="13.5" customHeight="1" x14ac:dyDescent="0.15">
      <c r="B25" s="91" t="s">
        <v>35</v>
      </c>
      <c r="C25" s="2" t="s">
        <v>36</v>
      </c>
      <c r="D25" s="15">
        <v>1</v>
      </c>
      <c r="E25" s="16">
        <v>0</v>
      </c>
      <c r="F25" s="16">
        <v>0</v>
      </c>
      <c r="G25" s="16">
        <v>0</v>
      </c>
      <c r="H25" s="16">
        <v>0</v>
      </c>
      <c r="I25" s="16">
        <v>0</v>
      </c>
      <c r="J25" s="16">
        <v>0</v>
      </c>
      <c r="K25" s="16">
        <v>0</v>
      </c>
      <c r="L25" s="16">
        <v>0</v>
      </c>
      <c r="M25" s="16">
        <v>1</v>
      </c>
      <c r="N25" s="16">
        <v>0</v>
      </c>
      <c r="O25" s="16">
        <v>0</v>
      </c>
      <c r="P25" s="16">
        <v>1</v>
      </c>
      <c r="Q25" s="17">
        <f>SUM(D25:P25)</f>
        <v>3</v>
      </c>
    </row>
    <row r="26" spans="2:17" x14ac:dyDescent="0.15">
      <c r="B26" s="79"/>
      <c r="C26" s="6" t="s">
        <v>37</v>
      </c>
      <c r="D26" s="7">
        <v>0</v>
      </c>
      <c r="E26" s="8">
        <v>0</v>
      </c>
      <c r="F26" s="8">
        <v>0</v>
      </c>
      <c r="G26" s="8">
        <v>0</v>
      </c>
      <c r="H26" s="8">
        <v>1</v>
      </c>
      <c r="I26" s="8">
        <v>0</v>
      </c>
      <c r="J26" s="8">
        <v>1</v>
      </c>
      <c r="K26" s="8">
        <v>0</v>
      </c>
      <c r="L26" s="8">
        <v>0</v>
      </c>
      <c r="M26" s="8">
        <v>0</v>
      </c>
      <c r="N26" s="8">
        <v>0</v>
      </c>
      <c r="O26" s="8">
        <v>1</v>
      </c>
      <c r="P26" s="8">
        <v>1</v>
      </c>
      <c r="Q26" s="9">
        <f>SUM(D26:P26)</f>
        <v>4</v>
      </c>
    </row>
    <row r="27" spans="2:17" x14ac:dyDescent="0.15">
      <c r="B27" s="79"/>
      <c r="C27" s="6" t="s">
        <v>38</v>
      </c>
      <c r="D27" s="7">
        <v>0</v>
      </c>
      <c r="E27" s="8">
        <v>0</v>
      </c>
      <c r="F27" s="8">
        <v>0</v>
      </c>
      <c r="G27" s="8">
        <v>0</v>
      </c>
      <c r="H27" s="8">
        <v>0</v>
      </c>
      <c r="I27" s="8">
        <v>1</v>
      </c>
      <c r="J27" s="8">
        <v>0</v>
      </c>
      <c r="K27" s="8">
        <v>0</v>
      </c>
      <c r="L27" s="8">
        <v>0</v>
      </c>
      <c r="M27" s="8">
        <v>0</v>
      </c>
      <c r="N27" s="8">
        <v>1</v>
      </c>
      <c r="O27" s="8">
        <v>0</v>
      </c>
      <c r="P27" s="8">
        <v>2</v>
      </c>
      <c r="Q27" s="9">
        <f t="shared" ref="Q27:Q36" si="5">SUM(D27:P27)</f>
        <v>4</v>
      </c>
    </row>
    <row r="28" spans="2:17" x14ac:dyDescent="0.15">
      <c r="B28" s="79"/>
      <c r="C28" s="6" t="s">
        <v>39</v>
      </c>
      <c r="D28" s="7">
        <v>0</v>
      </c>
      <c r="E28" s="8">
        <v>0</v>
      </c>
      <c r="F28" s="8">
        <v>0</v>
      </c>
      <c r="G28" s="8">
        <v>0</v>
      </c>
      <c r="H28" s="8">
        <v>0</v>
      </c>
      <c r="I28" s="8">
        <v>0</v>
      </c>
      <c r="J28" s="8">
        <v>0</v>
      </c>
      <c r="K28" s="8">
        <v>0</v>
      </c>
      <c r="L28" s="8">
        <v>0</v>
      </c>
      <c r="M28" s="8">
        <v>0</v>
      </c>
      <c r="N28" s="8">
        <v>0</v>
      </c>
      <c r="O28" s="8">
        <v>0</v>
      </c>
      <c r="P28" s="8">
        <v>0</v>
      </c>
      <c r="Q28" s="9">
        <f t="shared" si="5"/>
        <v>0</v>
      </c>
    </row>
    <row r="29" spans="2:17" x14ac:dyDescent="0.15">
      <c r="B29" s="79"/>
      <c r="C29" s="6" t="s">
        <v>40</v>
      </c>
      <c r="D29" s="7">
        <v>0</v>
      </c>
      <c r="E29" s="8">
        <v>0</v>
      </c>
      <c r="F29" s="8">
        <v>0</v>
      </c>
      <c r="G29" s="8">
        <v>0</v>
      </c>
      <c r="H29" s="8">
        <v>0</v>
      </c>
      <c r="I29" s="8">
        <v>0</v>
      </c>
      <c r="J29" s="8">
        <v>0</v>
      </c>
      <c r="K29" s="8">
        <v>1</v>
      </c>
      <c r="L29" s="8">
        <v>0</v>
      </c>
      <c r="M29" s="8">
        <v>1</v>
      </c>
      <c r="N29" s="8">
        <v>1</v>
      </c>
      <c r="O29" s="8">
        <v>0</v>
      </c>
      <c r="P29" s="8">
        <v>23</v>
      </c>
      <c r="Q29" s="9">
        <f t="shared" si="5"/>
        <v>26</v>
      </c>
    </row>
    <row r="30" spans="2:17" x14ac:dyDescent="0.15">
      <c r="B30" s="79"/>
      <c r="C30" s="10" t="s">
        <v>41</v>
      </c>
      <c r="D30" s="7">
        <v>0</v>
      </c>
      <c r="E30" s="8">
        <v>0</v>
      </c>
      <c r="F30" s="8">
        <v>0</v>
      </c>
      <c r="G30" s="8">
        <v>0</v>
      </c>
      <c r="H30" s="8">
        <v>0</v>
      </c>
      <c r="I30" s="8">
        <v>0</v>
      </c>
      <c r="J30" s="8">
        <v>0</v>
      </c>
      <c r="K30" s="8">
        <v>0</v>
      </c>
      <c r="L30" s="8">
        <v>0</v>
      </c>
      <c r="M30" s="8">
        <v>0</v>
      </c>
      <c r="N30" s="8">
        <v>4</v>
      </c>
      <c r="O30" s="8">
        <v>0</v>
      </c>
      <c r="P30" s="8">
        <v>3</v>
      </c>
      <c r="Q30" s="9">
        <f t="shared" si="5"/>
        <v>7</v>
      </c>
    </row>
    <row r="31" spans="2:17" x14ac:dyDescent="0.15">
      <c r="B31" s="79"/>
      <c r="C31" s="10" t="s">
        <v>42</v>
      </c>
      <c r="D31" s="7">
        <v>1</v>
      </c>
      <c r="E31" s="8">
        <v>0</v>
      </c>
      <c r="F31" s="8">
        <v>0</v>
      </c>
      <c r="G31" s="8">
        <v>0</v>
      </c>
      <c r="H31" s="8">
        <v>2</v>
      </c>
      <c r="I31" s="8">
        <v>0</v>
      </c>
      <c r="J31" s="8">
        <v>2</v>
      </c>
      <c r="K31" s="8">
        <v>0</v>
      </c>
      <c r="L31" s="8">
        <v>0</v>
      </c>
      <c r="M31" s="8">
        <v>2</v>
      </c>
      <c r="N31" s="8">
        <v>1</v>
      </c>
      <c r="O31" s="8">
        <v>3</v>
      </c>
      <c r="P31" s="8">
        <v>15</v>
      </c>
      <c r="Q31" s="9">
        <f t="shared" si="5"/>
        <v>26</v>
      </c>
    </row>
    <row r="32" spans="2:17" x14ac:dyDescent="0.15">
      <c r="B32" s="79"/>
      <c r="C32" s="6" t="s">
        <v>43</v>
      </c>
      <c r="D32" s="7">
        <v>8</v>
      </c>
      <c r="E32" s="8">
        <v>7</v>
      </c>
      <c r="F32" s="8">
        <v>3</v>
      </c>
      <c r="G32" s="8">
        <v>1</v>
      </c>
      <c r="H32" s="8">
        <v>47</v>
      </c>
      <c r="I32" s="8">
        <v>9</v>
      </c>
      <c r="J32" s="8">
        <v>18</v>
      </c>
      <c r="K32" s="8">
        <v>1</v>
      </c>
      <c r="L32" s="8">
        <v>1</v>
      </c>
      <c r="M32" s="8">
        <v>1</v>
      </c>
      <c r="N32" s="8">
        <v>0</v>
      </c>
      <c r="O32" s="8">
        <v>103</v>
      </c>
      <c r="P32" s="8">
        <v>62</v>
      </c>
      <c r="Q32" s="9">
        <f t="shared" si="5"/>
        <v>261</v>
      </c>
    </row>
    <row r="33" spans="2:17" x14ac:dyDescent="0.15">
      <c r="B33" s="79"/>
      <c r="C33" s="6" t="s">
        <v>44</v>
      </c>
      <c r="D33" s="7">
        <v>0</v>
      </c>
      <c r="E33" s="8">
        <v>1</v>
      </c>
      <c r="F33" s="8">
        <v>0</v>
      </c>
      <c r="G33" s="8">
        <v>0</v>
      </c>
      <c r="H33" s="8">
        <v>0</v>
      </c>
      <c r="I33" s="8">
        <v>0</v>
      </c>
      <c r="J33" s="8">
        <v>0</v>
      </c>
      <c r="K33" s="8">
        <v>0</v>
      </c>
      <c r="L33" s="8">
        <v>0</v>
      </c>
      <c r="M33" s="8">
        <v>0</v>
      </c>
      <c r="N33" s="8">
        <v>0</v>
      </c>
      <c r="O33" s="8">
        <v>6</v>
      </c>
      <c r="P33" s="8">
        <v>16</v>
      </c>
      <c r="Q33" s="9">
        <f t="shared" si="5"/>
        <v>23</v>
      </c>
    </row>
    <row r="34" spans="2:17" x14ac:dyDescent="0.15">
      <c r="B34" s="79"/>
      <c r="C34" s="10" t="s">
        <v>45</v>
      </c>
      <c r="D34" s="7">
        <v>0</v>
      </c>
      <c r="E34" s="8">
        <v>1</v>
      </c>
      <c r="F34" s="8">
        <v>0</v>
      </c>
      <c r="G34" s="8">
        <v>0</v>
      </c>
      <c r="H34" s="8">
        <v>2</v>
      </c>
      <c r="I34" s="8">
        <v>0</v>
      </c>
      <c r="J34" s="8">
        <v>0</v>
      </c>
      <c r="K34" s="8">
        <v>0</v>
      </c>
      <c r="L34" s="8">
        <v>0</v>
      </c>
      <c r="M34" s="8">
        <v>0</v>
      </c>
      <c r="N34" s="8">
        <v>0</v>
      </c>
      <c r="O34" s="8">
        <v>6</v>
      </c>
      <c r="P34" s="8">
        <v>4</v>
      </c>
      <c r="Q34" s="9">
        <f t="shared" si="5"/>
        <v>13</v>
      </c>
    </row>
    <row r="35" spans="2:17" x14ac:dyDescent="0.15">
      <c r="B35" s="79"/>
      <c r="C35" s="10" t="s">
        <v>46</v>
      </c>
      <c r="D35" s="7">
        <v>0</v>
      </c>
      <c r="E35" s="8">
        <v>0</v>
      </c>
      <c r="F35" s="8">
        <v>0</v>
      </c>
      <c r="G35" s="8">
        <v>0</v>
      </c>
      <c r="H35" s="8">
        <v>0</v>
      </c>
      <c r="I35" s="8">
        <v>0</v>
      </c>
      <c r="J35" s="8">
        <v>0</v>
      </c>
      <c r="K35" s="8">
        <v>0</v>
      </c>
      <c r="L35" s="8">
        <v>0</v>
      </c>
      <c r="M35" s="8">
        <v>0</v>
      </c>
      <c r="N35" s="8">
        <v>0</v>
      </c>
      <c r="O35" s="8">
        <v>0</v>
      </c>
      <c r="P35" s="8">
        <v>0</v>
      </c>
      <c r="Q35" s="9">
        <f t="shared" si="5"/>
        <v>0</v>
      </c>
    </row>
    <row r="36" spans="2:17" x14ac:dyDescent="0.15">
      <c r="B36" s="79"/>
      <c r="C36" s="6" t="s">
        <v>11</v>
      </c>
      <c r="D36" s="7">
        <v>2</v>
      </c>
      <c r="E36" s="8">
        <v>0</v>
      </c>
      <c r="F36" s="8">
        <v>0</v>
      </c>
      <c r="G36" s="8">
        <v>0</v>
      </c>
      <c r="H36" s="8">
        <v>5</v>
      </c>
      <c r="I36" s="8">
        <v>1</v>
      </c>
      <c r="J36" s="8">
        <v>1</v>
      </c>
      <c r="K36" s="8">
        <v>0</v>
      </c>
      <c r="L36" s="8">
        <v>0</v>
      </c>
      <c r="M36" s="8">
        <v>0</v>
      </c>
      <c r="N36" s="8">
        <v>2</v>
      </c>
      <c r="O36" s="8">
        <v>12</v>
      </c>
      <c r="P36" s="8">
        <v>6</v>
      </c>
      <c r="Q36" s="9">
        <f t="shared" si="5"/>
        <v>29</v>
      </c>
    </row>
    <row r="37" spans="2:17" ht="14.25" thickBot="1" x14ac:dyDescent="0.2">
      <c r="B37" s="92"/>
      <c r="C37" s="11" t="s">
        <v>26</v>
      </c>
      <c r="D37" s="12">
        <f>SUM(D25:D36)</f>
        <v>12</v>
      </c>
      <c r="E37" s="13">
        <f>SUM(E25:E36)</f>
        <v>9</v>
      </c>
      <c r="F37" s="13">
        <f t="shared" ref="F37:P37" si="6">SUM(F25:F36)</f>
        <v>3</v>
      </c>
      <c r="G37" s="13">
        <f t="shared" si="6"/>
        <v>1</v>
      </c>
      <c r="H37" s="13">
        <f t="shared" si="6"/>
        <v>57</v>
      </c>
      <c r="I37" s="13">
        <f t="shared" si="6"/>
        <v>11</v>
      </c>
      <c r="J37" s="13">
        <f t="shared" si="6"/>
        <v>22</v>
      </c>
      <c r="K37" s="13">
        <f t="shared" si="6"/>
        <v>2</v>
      </c>
      <c r="L37" s="13">
        <f t="shared" si="6"/>
        <v>1</v>
      </c>
      <c r="M37" s="13">
        <f t="shared" si="6"/>
        <v>5</v>
      </c>
      <c r="N37" s="13">
        <f t="shared" si="6"/>
        <v>9</v>
      </c>
      <c r="O37" s="13">
        <f t="shared" si="6"/>
        <v>131</v>
      </c>
      <c r="P37" s="13">
        <f t="shared" si="6"/>
        <v>133</v>
      </c>
      <c r="Q37" s="14">
        <f>SUM(Q25:Q36)</f>
        <v>396</v>
      </c>
    </row>
    <row r="38" spans="2:17" ht="13.5" customHeight="1" x14ac:dyDescent="0.15">
      <c r="B38" s="91" t="s">
        <v>47</v>
      </c>
      <c r="C38" s="2" t="s">
        <v>48</v>
      </c>
      <c r="D38" s="15">
        <v>5</v>
      </c>
      <c r="E38" s="16">
        <v>0</v>
      </c>
      <c r="F38" s="16">
        <v>0</v>
      </c>
      <c r="G38" s="16">
        <v>0</v>
      </c>
      <c r="H38" s="16">
        <v>0</v>
      </c>
      <c r="I38" s="16">
        <v>0</v>
      </c>
      <c r="J38" s="16">
        <v>2</v>
      </c>
      <c r="K38" s="16">
        <v>0</v>
      </c>
      <c r="L38" s="16">
        <v>0</v>
      </c>
      <c r="M38" s="16">
        <v>2</v>
      </c>
      <c r="N38" s="16">
        <v>7</v>
      </c>
      <c r="O38" s="16">
        <v>0</v>
      </c>
      <c r="P38" s="16">
        <v>24</v>
      </c>
      <c r="Q38" s="17">
        <f>SUM(D38:P38)</f>
        <v>40</v>
      </c>
    </row>
    <row r="39" spans="2:17" x14ac:dyDescent="0.15">
      <c r="B39" s="79"/>
      <c r="C39" s="6" t="s">
        <v>49</v>
      </c>
      <c r="D39" s="7">
        <v>0</v>
      </c>
      <c r="E39" s="8">
        <v>0</v>
      </c>
      <c r="F39" s="8">
        <v>0</v>
      </c>
      <c r="G39" s="8">
        <v>0</v>
      </c>
      <c r="H39" s="8">
        <v>0</v>
      </c>
      <c r="I39" s="8">
        <v>0</v>
      </c>
      <c r="J39" s="8">
        <v>0</v>
      </c>
      <c r="K39" s="8">
        <v>0</v>
      </c>
      <c r="L39" s="8">
        <v>0</v>
      </c>
      <c r="M39" s="8">
        <v>0</v>
      </c>
      <c r="N39" s="8">
        <v>0</v>
      </c>
      <c r="O39" s="8">
        <v>0</v>
      </c>
      <c r="P39" s="8">
        <v>0</v>
      </c>
      <c r="Q39" s="9">
        <f>SUM(D39:P39)</f>
        <v>0</v>
      </c>
    </row>
    <row r="40" spans="2:17" x14ac:dyDescent="0.15">
      <c r="B40" s="79"/>
      <c r="C40" s="6" t="s">
        <v>50</v>
      </c>
      <c r="D40" s="7">
        <v>0</v>
      </c>
      <c r="E40" s="8">
        <v>0</v>
      </c>
      <c r="F40" s="8">
        <v>0</v>
      </c>
      <c r="G40" s="8">
        <v>0</v>
      </c>
      <c r="H40" s="8">
        <v>0</v>
      </c>
      <c r="I40" s="8">
        <v>0</v>
      </c>
      <c r="J40" s="8">
        <v>0</v>
      </c>
      <c r="K40" s="8">
        <v>0</v>
      </c>
      <c r="L40" s="8">
        <v>0</v>
      </c>
      <c r="M40" s="8">
        <v>0</v>
      </c>
      <c r="N40" s="8">
        <v>0</v>
      </c>
      <c r="O40" s="8">
        <v>0</v>
      </c>
      <c r="P40" s="8">
        <v>0</v>
      </c>
      <c r="Q40" s="9">
        <f t="shared" ref="Q40:Q43" si="7">SUM(D40:P40)</f>
        <v>0</v>
      </c>
    </row>
    <row r="41" spans="2:17" x14ac:dyDescent="0.15">
      <c r="B41" s="79"/>
      <c r="C41" s="6" t="s">
        <v>51</v>
      </c>
      <c r="D41" s="7">
        <v>0</v>
      </c>
      <c r="E41" s="8">
        <v>0</v>
      </c>
      <c r="F41" s="8">
        <v>0</v>
      </c>
      <c r="G41" s="8">
        <v>0</v>
      </c>
      <c r="H41" s="8">
        <v>0</v>
      </c>
      <c r="I41" s="8">
        <v>0</v>
      </c>
      <c r="J41" s="8">
        <v>0</v>
      </c>
      <c r="K41" s="8">
        <v>0</v>
      </c>
      <c r="L41" s="8">
        <v>0</v>
      </c>
      <c r="M41" s="8">
        <v>0</v>
      </c>
      <c r="N41" s="8">
        <v>0</v>
      </c>
      <c r="O41" s="8">
        <v>0</v>
      </c>
      <c r="P41" s="8">
        <v>0</v>
      </c>
      <c r="Q41" s="9">
        <f t="shared" si="7"/>
        <v>0</v>
      </c>
    </row>
    <row r="42" spans="2:17" x14ac:dyDescent="0.15">
      <c r="B42" s="79"/>
      <c r="C42" s="6" t="s">
        <v>52</v>
      </c>
      <c r="D42" s="7">
        <v>0</v>
      </c>
      <c r="E42" s="8">
        <v>0</v>
      </c>
      <c r="F42" s="8">
        <v>0</v>
      </c>
      <c r="G42" s="8">
        <v>0</v>
      </c>
      <c r="H42" s="8">
        <v>0</v>
      </c>
      <c r="I42" s="8">
        <v>0</v>
      </c>
      <c r="J42" s="8">
        <v>0</v>
      </c>
      <c r="K42" s="8">
        <v>0</v>
      </c>
      <c r="L42" s="8">
        <v>0</v>
      </c>
      <c r="M42" s="8">
        <v>0</v>
      </c>
      <c r="N42" s="8">
        <v>0</v>
      </c>
      <c r="O42" s="8">
        <v>0</v>
      </c>
      <c r="P42" s="8">
        <v>0</v>
      </c>
      <c r="Q42" s="9">
        <f t="shared" si="7"/>
        <v>0</v>
      </c>
    </row>
    <row r="43" spans="2:17" x14ac:dyDescent="0.15">
      <c r="B43" s="79"/>
      <c r="C43" s="6" t="s">
        <v>11</v>
      </c>
      <c r="D43" s="15">
        <v>3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  <c r="J43" s="16">
        <v>2</v>
      </c>
      <c r="K43" s="16">
        <v>0</v>
      </c>
      <c r="L43" s="16">
        <v>0</v>
      </c>
      <c r="M43" s="16">
        <v>0</v>
      </c>
      <c r="N43" s="16">
        <v>15</v>
      </c>
      <c r="O43" s="16">
        <v>3</v>
      </c>
      <c r="P43" s="16">
        <v>17</v>
      </c>
      <c r="Q43" s="9">
        <f t="shared" si="7"/>
        <v>40</v>
      </c>
    </row>
    <row r="44" spans="2:17" ht="14.25" thickBot="1" x14ac:dyDescent="0.2">
      <c r="B44" s="92"/>
      <c r="C44" s="11" t="s">
        <v>26</v>
      </c>
      <c r="D44" s="12">
        <f>SUM(D38:D43)</f>
        <v>8</v>
      </c>
      <c r="E44" s="13">
        <f>SUM(E38:E43)</f>
        <v>0</v>
      </c>
      <c r="F44" s="13">
        <f t="shared" ref="F44:P44" si="8">SUM(F38:F43)</f>
        <v>0</v>
      </c>
      <c r="G44" s="13">
        <f t="shared" si="8"/>
        <v>0</v>
      </c>
      <c r="H44" s="13">
        <f t="shared" si="8"/>
        <v>0</v>
      </c>
      <c r="I44" s="13">
        <f t="shared" si="8"/>
        <v>0</v>
      </c>
      <c r="J44" s="13">
        <f t="shared" si="8"/>
        <v>4</v>
      </c>
      <c r="K44" s="13">
        <f t="shared" si="8"/>
        <v>0</v>
      </c>
      <c r="L44" s="13">
        <f t="shared" si="8"/>
        <v>0</v>
      </c>
      <c r="M44" s="13">
        <f t="shared" si="8"/>
        <v>2</v>
      </c>
      <c r="N44" s="13">
        <f t="shared" si="8"/>
        <v>22</v>
      </c>
      <c r="O44" s="13">
        <f t="shared" si="8"/>
        <v>3</v>
      </c>
      <c r="P44" s="13">
        <f t="shared" si="8"/>
        <v>41</v>
      </c>
      <c r="Q44" s="14">
        <f>SUM(Q38:Q43)</f>
        <v>80</v>
      </c>
    </row>
    <row r="45" spans="2:17" ht="13.5" customHeight="1" x14ac:dyDescent="0.15">
      <c r="B45" s="91" t="s">
        <v>53</v>
      </c>
      <c r="C45" s="2" t="s">
        <v>54</v>
      </c>
      <c r="D45" s="15">
        <v>2321</v>
      </c>
      <c r="E45" s="16">
        <v>802</v>
      </c>
      <c r="F45" s="16">
        <v>117</v>
      </c>
      <c r="G45" s="16">
        <v>2</v>
      </c>
      <c r="H45" s="16">
        <v>577</v>
      </c>
      <c r="I45" s="16">
        <v>777</v>
      </c>
      <c r="J45" s="16">
        <v>945</v>
      </c>
      <c r="K45" s="16">
        <v>259</v>
      </c>
      <c r="L45" s="16">
        <v>10</v>
      </c>
      <c r="M45" s="16">
        <v>488</v>
      </c>
      <c r="N45" s="16">
        <v>106</v>
      </c>
      <c r="O45" s="16">
        <v>553</v>
      </c>
      <c r="P45" s="16">
        <v>1075</v>
      </c>
      <c r="Q45" s="17">
        <f>SUM(D45:P45)</f>
        <v>8032</v>
      </c>
    </row>
    <row r="46" spans="2:17" x14ac:dyDescent="0.15">
      <c r="B46" s="79"/>
      <c r="C46" s="10" t="s">
        <v>55</v>
      </c>
      <c r="D46" s="7">
        <v>1777</v>
      </c>
      <c r="E46" s="8">
        <v>830</v>
      </c>
      <c r="F46" s="8">
        <v>147</v>
      </c>
      <c r="G46" s="8">
        <v>11</v>
      </c>
      <c r="H46" s="8">
        <v>514</v>
      </c>
      <c r="I46" s="8">
        <v>629</v>
      </c>
      <c r="J46" s="8">
        <v>756</v>
      </c>
      <c r="K46" s="8">
        <v>210</v>
      </c>
      <c r="L46" s="8">
        <v>5</v>
      </c>
      <c r="M46" s="8">
        <v>446</v>
      </c>
      <c r="N46" s="8">
        <v>83</v>
      </c>
      <c r="O46" s="8">
        <v>459</v>
      </c>
      <c r="P46" s="8">
        <v>921</v>
      </c>
      <c r="Q46" s="9">
        <f>SUM(D46:P46)</f>
        <v>6788</v>
      </c>
    </row>
    <row r="47" spans="2:17" x14ac:dyDescent="0.15">
      <c r="B47" s="79"/>
      <c r="C47" s="10" t="s">
        <v>56</v>
      </c>
      <c r="D47" s="7">
        <v>277</v>
      </c>
      <c r="E47" s="8">
        <v>173</v>
      </c>
      <c r="F47" s="8">
        <v>14</v>
      </c>
      <c r="G47" s="8">
        <v>3</v>
      </c>
      <c r="H47" s="8">
        <v>100</v>
      </c>
      <c r="I47" s="8">
        <v>98</v>
      </c>
      <c r="J47" s="8">
        <v>125</v>
      </c>
      <c r="K47" s="8">
        <v>43</v>
      </c>
      <c r="L47" s="8">
        <v>2</v>
      </c>
      <c r="M47" s="8">
        <v>66</v>
      </c>
      <c r="N47" s="8">
        <v>8</v>
      </c>
      <c r="O47" s="8">
        <v>80</v>
      </c>
      <c r="P47" s="8">
        <v>137</v>
      </c>
      <c r="Q47" s="9">
        <f t="shared" ref="Q47:Q49" si="9">SUM(D47:P47)</f>
        <v>1126</v>
      </c>
    </row>
    <row r="48" spans="2:17" x14ac:dyDescent="0.15">
      <c r="B48" s="79"/>
      <c r="C48" s="10" t="s">
        <v>57</v>
      </c>
      <c r="D48" s="7">
        <v>109</v>
      </c>
      <c r="E48" s="8">
        <v>104</v>
      </c>
      <c r="F48" s="8">
        <v>8</v>
      </c>
      <c r="G48" s="8">
        <v>0</v>
      </c>
      <c r="H48" s="8">
        <v>57</v>
      </c>
      <c r="I48" s="8">
        <v>51</v>
      </c>
      <c r="J48" s="8">
        <v>79</v>
      </c>
      <c r="K48" s="8">
        <v>21</v>
      </c>
      <c r="L48" s="8">
        <v>1</v>
      </c>
      <c r="M48" s="8">
        <v>50</v>
      </c>
      <c r="N48" s="8">
        <v>23</v>
      </c>
      <c r="O48" s="8">
        <v>47</v>
      </c>
      <c r="P48" s="8">
        <v>125</v>
      </c>
      <c r="Q48" s="9">
        <f t="shared" si="9"/>
        <v>675</v>
      </c>
    </row>
    <row r="49" spans="2:18" x14ac:dyDescent="0.15">
      <c r="B49" s="79"/>
      <c r="C49" s="6" t="s">
        <v>11</v>
      </c>
      <c r="D49" s="7">
        <v>1</v>
      </c>
      <c r="E49" s="8">
        <v>6</v>
      </c>
      <c r="F49" s="8">
        <v>0</v>
      </c>
      <c r="G49" s="8">
        <v>0</v>
      </c>
      <c r="H49" s="8">
        <v>1</v>
      </c>
      <c r="I49" s="8">
        <v>2</v>
      </c>
      <c r="J49" s="8">
        <v>5</v>
      </c>
      <c r="K49" s="8">
        <v>1</v>
      </c>
      <c r="L49" s="8">
        <v>0</v>
      </c>
      <c r="M49" s="8">
        <v>0</v>
      </c>
      <c r="N49" s="8">
        <v>2</v>
      </c>
      <c r="O49" s="8">
        <v>1</v>
      </c>
      <c r="P49" s="8">
        <v>5</v>
      </c>
      <c r="Q49" s="9">
        <f t="shared" si="9"/>
        <v>24</v>
      </c>
    </row>
    <row r="50" spans="2:18" ht="14.25" thickBot="1" x14ac:dyDescent="0.2">
      <c r="B50" s="92"/>
      <c r="C50" s="11" t="s">
        <v>26</v>
      </c>
      <c r="D50" s="18">
        <f>SUM(D45:D49)</f>
        <v>4485</v>
      </c>
      <c r="E50" s="19">
        <f>SUM(E45:E49)</f>
        <v>1915</v>
      </c>
      <c r="F50" s="19">
        <f t="shared" ref="F50:P50" si="10">SUM(F45:F49)</f>
        <v>286</v>
      </c>
      <c r="G50" s="19">
        <f t="shared" si="10"/>
        <v>16</v>
      </c>
      <c r="H50" s="19">
        <f t="shared" si="10"/>
        <v>1249</v>
      </c>
      <c r="I50" s="19">
        <f t="shared" si="10"/>
        <v>1557</v>
      </c>
      <c r="J50" s="19">
        <f t="shared" si="10"/>
        <v>1910</v>
      </c>
      <c r="K50" s="19">
        <f t="shared" si="10"/>
        <v>534</v>
      </c>
      <c r="L50" s="19">
        <f t="shared" si="10"/>
        <v>18</v>
      </c>
      <c r="M50" s="19">
        <f t="shared" si="10"/>
        <v>1050</v>
      </c>
      <c r="N50" s="19">
        <f t="shared" si="10"/>
        <v>222</v>
      </c>
      <c r="O50" s="19">
        <f t="shared" si="10"/>
        <v>1140</v>
      </c>
      <c r="P50" s="19">
        <f t="shared" si="10"/>
        <v>2263</v>
      </c>
      <c r="Q50" s="20">
        <f>SUM(Q45:Q49)</f>
        <v>16645</v>
      </c>
    </row>
    <row r="51" spans="2:18" ht="14.25" thickBot="1" x14ac:dyDescent="0.2">
      <c r="B51" s="76" t="s">
        <v>72</v>
      </c>
      <c r="C51" s="77"/>
      <c r="D51" s="21">
        <v>0</v>
      </c>
      <c r="E51" s="22">
        <v>2</v>
      </c>
      <c r="F51" s="22">
        <v>0</v>
      </c>
      <c r="G51" s="22">
        <v>0</v>
      </c>
      <c r="H51" s="22">
        <v>0</v>
      </c>
      <c r="I51" s="22">
        <v>0</v>
      </c>
      <c r="J51" s="22">
        <v>0</v>
      </c>
      <c r="K51" s="22">
        <v>0</v>
      </c>
      <c r="L51" s="22">
        <v>0</v>
      </c>
      <c r="M51" s="22">
        <v>0</v>
      </c>
      <c r="N51" s="22">
        <v>0</v>
      </c>
      <c r="O51" s="22">
        <v>0</v>
      </c>
      <c r="P51" s="22">
        <v>0</v>
      </c>
      <c r="Q51" s="23">
        <f>SUM(D51:P51)</f>
        <v>2</v>
      </c>
    </row>
    <row r="52" spans="2:18" ht="14.25" thickBot="1" x14ac:dyDescent="0.2">
      <c r="B52" s="76" t="s">
        <v>73</v>
      </c>
      <c r="C52" s="77"/>
      <c r="D52" s="21" t="s">
        <v>77</v>
      </c>
      <c r="E52" s="22" t="s">
        <v>77</v>
      </c>
      <c r="F52" s="22" t="s">
        <v>77</v>
      </c>
      <c r="G52" s="22" t="s">
        <v>77</v>
      </c>
      <c r="H52" s="22" t="s">
        <v>77</v>
      </c>
      <c r="I52" s="22" t="s">
        <v>77</v>
      </c>
      <c r="J52" s="22" t="s">
        <v>77</v>
      </c>
      <c r="K52" s="22" t="s">
        <v>77</v>
      </c>
      <c r="L52" s="22" t="s">
        <v>77</v>
      </c>
      <c r="M52" s="22" t="s">
        <v>77</v>
      </c>
      <c r="N52" s="22" t="s">
        <v>77</v>
      </c>
      <c r="O52" s="22" t="s">
        <v>77</v>
      </c>
      <c r="P52" s="22" t="s">
        <v>77</v>
      </c>
      <c r="Q52" s="23" t="s">
        <v>77</v>
      </c>
    </row>
    <row r="53" spans="2:18" ht="13.5" customHeight="1" x14ac:dyDescent="0.15">
      <c r="B53" s="78" t="s">
        <v>58</v>
      </c>
      <c r="C53" s="24" t="s">
        <v>59</v>
      </c>
      <c r="D53" s="15">
        <v>3</v>
      </c>
      <c r="E53" s="16">
        <v>3</v>
      </c>
      <c r="F53" s="16">
        <v>0</v>
      </c>
      <c r="G53" s="16">
        <v>0</v>
      </c>
      <c r="H53" s="16">
        <v>3</v>
      </c>
      <c r="I53" s="16">
        <v>1</v>
      </c>
      <c r="J53" s="16">
        <v>0</v>
      </c>
      <c r="K53" s="16">
        <v>0</v>
      </c>
      <c r="L53" s="16">
        <v>0</v>
      </c>
      <c r="M53" s="16">
        <v>0</v>
      </c>
      <c r="N53" s="16">
        <v>0</v>
      </c>
      <c r="O53" s="16">
        <v>0</v>
      </c>
      <c r="P53" s="16">
        <v>1</v>
      </c>
      <c r="Q53" s="17">
        <f>SUM(D53:P53)</f>
        <v>11</v>
      </c>
    </row>
    <row r="54" spans="2:18" x14ac:dyDescent="0.15">
      <c r="B54" s="79"/>
      <c r="C54" s="6" t="s">
        <v>60</v>
      </c>
      <c r="D54" s="7">
        <v>1</v>
      </c>
      <c r="E54" s="8">
        <v>1</v>
      </c>
      <c r="F54" s="8">
        <v>0</v>
      </c>
      <c r="G54" s="8">
        <v>0</v>
      </c>
      <c r="H54" s="8">
        <v>1</v>
      </c>
      <c r="I54" s="8">
        <v>0</v>
      </c>
      <c r="J54" s="8">
        <v>2</v>
      </c>
      <c r="K54" s="8">
        <v>0</v>
      </c>
      <c r="L54" s="8">
        <v>0</v>
      </c>
      <c r="M54" s="8">
        <v>0</v>
      </c>
      <c r="N54" s="8">
        <v>2</v>
      </c>
      <c r="O54" s="8">
        <v>0</v>
      </c>
      <c r="P54" s="8">
        <v>1</v>
      </c>
      <c r="Q54" s="9">
        <f>SUM(D54:P54)</f>
        <v>8</v>
      </c>
    </row>
    <row r="55" spans="2:18" x14ac:dyDescent="0.15">
      <c r="B55" s="79"/>
      <c r="C55" s="10" t="s">
        <v>61</v>
      </c>
      <c r="D55" s="7">
        <v>0</v>
      </c>
      <c r="E55" s="8">
        <v>0</v>
      </c>
      <c r="F55" s="8">
        <v>0</v>
      </c>
      <c r="G55" s="8">
        <v>0</v>
      </c>
      <c r="H55" s="8">
        <v>0</v>
      </c>
      <c r="I55" s="8">
        <v>0</v>
      </c>
      <c r="J55" s="8">
        <v>0</v>
      </c>
      <c r="K55" s="8">
        <v>0</v>
      </c>
      <c r="L55" s="8">
        <v>0</v>
      </c>
      <c r="M55" s="8">
        <v>0</v>
      </c>
      <c r="N55" s="8">
        <v>0</v>
      </c>
      <c r="O55" s="8">
        <v>1</v>
      </c>
      <c r="P55" s="8">
        <v>0</v>
      </c>
      <c r="Q55" s="9">
        <f>SUM(D55:P55)</f>
        <v>1</v>
      </c>
    </row>
    <row r="56" spans="2:18" ht="14.25" thickBot="1" x14ac:dyDescent="0.2">
      <c r="B56" s="80"/>
      <c r="C56" s="25" t="s">
        <v>26</v>
      </c>
      <c r="D56" s="18">
        <f>SUM(D53:D55)</f>
        <v>4</v>
      </c>
      <c r="E56" s="19">
        <f>SUM(E53:E55)</f>
        <v>4</v>
      </c>
      <c r="F56" s="19">
        <f t="shared" ref="F56:P56" si="11">SUM(F53:F55)</f>
        <v>0</v>
      </c>
      <c r="G56" s="19">
        <f t="shared" si="11"/>
        <v>0</v>
      </c>
      <c r="H56" s="19">
        <f t="shared" si="11"/>
        <v>4</v>
      </c>
      <c r="I56" s="19">
        <f t="shared" si="11"/>
        <v>1</v>
      </c>
      <c r="J56" s="19">
        <f t="shared" si="11"/>
        <v>2</v>
      </c>
      <c r="K56" s="19">
        <f t="shared" si="11"/>
        <v>0</v>
      </c>
      <c r="L56" s="19">
        <f t="shared" si="11"/>
        <v>0</v>
      </c>
      <c r="M56" s="19">
        <f t="shared" si="11"/>
        <v>0</v>
      </c>
      <c r="N56" s="19">
        <f t="shared" si="11"/>
        <v>2</v>
      </c>
      <c r="O56" s="19">
        <f t="shared" si="11"/>
        <v>1</v>
      </c>
      <c r="P56" s="19">
        <f t="shared" si="11"/>
        <v>2</v>
      </c>
      <c r="Q56" s="20">
        <f>SUM(Q53:Q55)</f>
        <v>20</v>
      </c>
    </row>
    <row r="57" spans="2:18" ht="14.25" thickBot="1" x14ac:dyDescent="0.2">
      <c r="B57" s="81" t="s">
        <v>12</v>
      </c>
      <c r="C57" s="82"/>
      <c r="D57" s="21">
        <f>SUM(D15+D24+D37+D44+D51+D50+D56)</f>
        <v>7818</v>
      </c>
      <c r="E57" s="22">
        <f>SUM(E15+E24+E37+E44+E51+E50+E56)</f>
        <v>1998</v>
      </c>
      <c r="F57" s="31">
        <f t="shared" ref="F57:P57" si="12">SUM(F15+F24+F37+F44+F51+F50+F56)</f>
        <v>304</v>
      </c>
      <c r="G57" s="22">
        <f t="shared" si="12"/>
        <v>17</v>
      </c>
      <c r="H57" s="22">
        <f t="shared" si="12"/>
        <v>1380</v>
      </c>
      <c r="I57" s="31">
        <f t="shared" si="12"/>
        <v>1675</v>
      </c>
      <c r="J57" s="22">
        <f t="shared" si="12"/>
        <v>2273</v>
      </c>
      <c r="K57" s="31">
        <f t="shared" si="12"/>
        <v>635</v>
      </c>
      <c r="L57" s="22">
        <f t="shared" si="12"/>
        <v>21</v>
      </c>
      <c r="M57" s="31">
        <f t="shared" si="12"/>
        <v>1339</v>
      </c>
      <c r="N57" s="22">
        <f t="shared" si="12"/>
        <v>1089</v>
      </c>
      <c r="O57" s="22">
        <f t="shared" si="12"/>
        <v>1377</v>
      </c>
      <c r="P57" s="31">
        <f t="shared" si="12"/>
        <v>3667</v>
      </c>
      <c r="Q57" s="23">
        <f>SUM(Q15+Q24+Q37+Q44+Q51+Q50+Q56)</f>
        <v>23593</v>
      </c>
      <c r="R57" s="32"/>
    </row>
  </sheetData>
  <mergeCells count="10">
    <mergeCell ref="B51:C51"/>
    <mergeCell ref="B52:C52"/>
    <mergeCell ref="B53:B56"/>
    <mergeCell ref="B57:C57"/>
    <mergeCell ref="B2:C2"/>
    <mergeCell ref="B3:B15"/>
    <mergeCell ref="B16:B24"/>
    <mergeCell ref="B25:B37"/>
    <mergeCell ref="B38:B44"/>
    <mergeCell ref="B45:B50"/>
  </mergeCells>
  <phoneticPr fontId="1"/>
  <pageMargins left="0" right="0" top="0" bottom="0" header="0.31496062992125984" footer="0.31496062992125984"/>
  <pageSetup paperSize="8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57"/>
  <sheetViews>
    <sheetView zoomScaleNormal="100" zoomScaleSheetLayoutView="85" workbookViewId="0"/>
  </sheetViews>
  <sheetFormatPr defaultColWidth="9" defaultRowHeight="13.5" x14ac:dyDescent="0.15"/>
  <cols>
    <col min="1" max="1" width="1.75" style="28" customWidth="1"/>
    <col min="2" max="2" width="2.875" style="28" bestFit="1" customWidth="1"/>
    <col min="3" max="3" width="26.375" style="28" bestFit="1" customWidth="1"/>
    <col min="4" max="16384" width="9" style="28"/>
  </cols>
  <sheetData>
    <row r="1" spans="2:17" ht="14.25" thickBot="1" x14ac:dyDescent="0.2">
      <c r="B1" s="28" t="s">
        <v>89</v>
      </c>
      <c r="Q1" s="37"/>
    </row>
    <row r="2" spans="2:17" ht="41.25" thickBot="1" x14ac:dyDescent="0.2">
      <c r="B2" s="83" t="s">
        <v>0</v>
      </c>
      <c r="C2" s="84"/>
      <c r="D2" s="30" t="s">
        <v>1</v>
      </c>
      <c r="E2" s="26" t="s">
        <v>2</v>
      </c>
      <c r="F2" s="26" t="s">
        <v>3</v>
      </c>
      <c r="G2" s="26" t="s">
        <v>4</v>
      </c>
      <c r="H2" s="26" t="s">
        <v>5</v>
      </c>
      <c r="I2" s="26" t="s">
        <v>74</v>
      </c>
      <c r="J2" s="26" t="s">
        <v>6</v>
      </c>
      <c r="K2" s="26" t="s">
        <v>7</v>
      </c>
      <c r="L2" s="26" t="s">
        <v>8</v>
      </c>
      <c r="M2" s="26" t="s">
        <v>9</v>
      </c>
      <c r="N2" s="26" t="s">
        <v>10</v>
      </c>
      <c r="O2" s="26" t="s">
        <v>86</v>
      </c>
      <c r="P2" s="26" t="s">
        <v>11</v>
      </c>
      <c r="Q2" s="27" t="s">
        <v>12</v>
      </c>
    </row>
    <row r="3" spans="2:17" ht="13.5" customHeight="1" x14ac:dyDescent="0.15">
      <c r="B3" s="85" t="s">
        <v>13</v>
      </c>
      <c r="C3" s="2" t="s">
        <v>14</v>
      </c>
      <c r="D3" s="3">
        <v>62</v>
      </c>
      <c r="E3" s="4">
        <v>0</v>
      </c>
      <c r="F3" s="4">
        <v>0</v>
      </c>
      <c r="G3" s="4">
        <v>0</v>
      </c>
      <c r="H3" s="4">
        <v>0</v>
      </c>
      <c r="I3" s="4">
        <v>0</v>
      </c>
      <c r="J3" s="4">
        <v>1</v>
      </c>
      <c r="K3" s="4">
        <v>1</v>
      </c>
      <c r="L3" s="4">
        <v>0</v>
      </c>
      <c r="M3" s="4">
        <v>0</v>
      </c>
      <c r="N3" s="4">
        <v>424</v>
      </c>
      <c r="O3" s="4">
        <v>2</v>
      </c>
      <c r="P3" s="4">
        <v>498</v>
      </c>
      <c r="Q3" s="5">
        <f>SUM(D3:P3)</f>
        <v>988</v>
      </c>
    </row>
    <row r="4" spans="2:17" x14ac:dyDescent="0.15">
      <c r="B4" s="93"/>
      <c r="C4" s="6" t="s">
        <v>15</v>
      </c>
      <c r="D4" s="7">
        <v>0</v>
      </c>
      <c r="E4" s="8">
        <v>0</v>
      </c>
      <c r="F4" s="8">
        <v>0</v>
      </c>
      <c r="G4" s="8">
        <v>0</v>
      </c>
      <c r="H4" s="8">
        <v>0</v>
      </c>
      <c r="I4" s="8">
        <v>0</v>
      </c>
      <c r="J4" s="8">
        <v>0</v>
      </c>
      <c r="K4" s="8">
        <v>0</v>
      </c>
      <c r="L4" s="8">
        <v>0</v>
      </c>
      <c r="M4" s="8">
        <v>0</v>
      </c>
      <c r="N4" s="8">
        <v>0</v>
      </c>
      <c r="O4" s="8">
        <v>0</v>
      </c>
      <c r="P4" s="8">
        <v>0</v>
      </c>
      <c r="Q4" s="9">
        <f>SUM(D4:P4)</f>
        <v>0</v>
      </c>
    </row>
    <row r="5" spans="2:17" x14ac:dyDescent="0.15">
      <c r="B5" s="93"/>
      <c r="C5" s="6" t="s">
        <v>16</v>
      </c>
      <c r="D5" s="7">
        <v>0</v>
      </c>
      <c r="E5" s="8">
        <v>0</v>
      </c>
      <c r="F5" s="8">
        <v>0</v>
      </c>
      <c r="G5" s="8">
        <v>0</v>
      </c>
      <c r="H5" s="8">
        <v>0</v>
      </c>
      <c r="I5" s="8">
        <v>0</v>
      </c>
      <c r="J5" s="8">
        <v>0</v>
      </c>
      <c r="K5" s="8">
        <v>0</v>
      </c>
      <c r="L5" s="8">
        <v>0</v>
      </c>
      <c r="M5" s="8">
        <v>0</v>
      </c>
      <c r="N5" s="8">
        <v>0</v>
      </c>
      <c r="O5" s="8">
        <v>0</v>
      </c>
      <c r="P5" s="8">
        <v>1</v>
      </c>
      <c r="Q5" s="9">
        <f>SUM(D5:P5)</f>
        <v>1</v>
      </c>
    </row>
    <row r="6" spans="2:17" x14ac:dyDescent="0.15">
      <c r="B6" s="93"/>
      <c r="C6" s="6" t="s">
        <v>17</v>
      </c>
      <c r="D6" s="7">
        <v>0</v>
      </c>
      <c r="E6" s="8">
        <v>0</v>
      </c>
      <c r="F6" s="8">
        <v>0</v>
      </c>
      <c r="G6" s="8">
        <v>0</v>
      </c>
      <c r="H6" s="8">
        <v>0</v>
      </c>
      <c r="I6" s="8">
        <v>0</v>
      </c>
      <c r="J6" s="8">
        <v>0</v>
      </c>
      <c r="K6" s="8">
        <v>0</v>
      </c>
      <c r="L6" s="8">
        <v>0</v>
      </c>
      <c r="M6" s="8">
        <v>0</v>
      </c>
      <c r="N6" s="8">
        <v>0</v>
      </c>
      <c r="O6" s="8">
        <v>0</v>
      </c>
      <c r="P6" s="8">
        <v>0</v>
      </c>
      <c r="Q6" s="9">
        <f>SUM(D6:P6)</f>
        <v>0</v>
      </c>
    </row>
    <row r="7" spans="2:17" x14ac:dyDescent="0.15">
      <c r="B7" s="93"/>
      <c r="C7" s="6" t="s">
        <v>75</v>
      </c>
      <c r="D7" s="7" t="s">
        <v>77</v>
      </c>
      <c r="E7" s="8" t="s">
        <v>77</v>
      </c>
      <c r="F7" s="8" t="s">
        <v>77</v>
      </c>
      <c r="G7" s="8" t="s">
        <v>77</v>
      </c>
      <c r="H7" s="8" t="s">
        <v>77</v>
      </c>
      <c r="I7" s="8" t="s">
        <v>77</v>
      </c>
      <c r="J7" s="8" t="s">
        <v>77</v>
      </c>
      <c r="K7" s="8" t="s">
        <v>77</v>
      </c>
      <c r="L7" s="8" t="s">
        <v>77</v>
      </c>
      <c r="M7" s="8" t="s">
        <v>77</v>
      </c>
      <c r="N7" s="8" t="s">
        <v>77</v>
      </c>
      <c r="O7" s="8" t="s">
        <v>77</v>
      </c>
      <c r="P7" s="8" t="s">
        <v>77</v>
      </c>
      <c r="Q7" s="9" t="s">
        <v>77</v>
      </c>
    </row>
    <row r="8" spans="2:17" x14ac:dyDescent="0.15">
      <c r="B8" s="93"/>
      <c r="C8" s="6" t="s">
        <v>76</v>
      </c>
      <c r="D8" s="7" t="s">
        <v>77</v>
      </c>
      <c r="E8" s="8" t="s">
        <v>77</v>
      </c>
      <c r="F8" s="8" t="s">
        <v>77</v>
      </c>
      <c r="G8" s="8" t="s">
        <v>77</v>
      </c>
      <c r="H8" s="8" t="s">
        <v>77</v>
      </c>
      <c r="I8" s="8" t="s">
        <v>77</v>
      </c>
      <c r="J8" s="8" t="s">
        <v>77</v>
      </c>
      <c r="K8" s="8" t="s">
        <v>77</v>
      </c>
      <c r="L8" s="8" t="s">
        <v>77</v>
      </c>
      <c r="M8" s="8" t="s">
        <v>77</v>
      </c>
      <c r="N8" s="8" t="s">
        <v>77</v>
      </c>
      <c r="O8" s="8" t="s">
        <v>77</v>
      </c>
      <c r="P8" s="8" t="s">
        <v>77</v>
      </c>
      <c r="Q8" s="9" t="s">
        <v>77</v>
      </c>
    </row>
    <row r="9" spans="2:17" x14ac:dyDescent="0.15">
      <c r="B9" s="93"/>
      <c r="C9" s="6" t="s">
        <v>20</v>
      </c>
      <c r="D9" s="7">
        <v>0</v>
      </c>
      <c r="E9" s="8">
        <v>0</v>
      </c>
      <c r="F9" s="8">
        <v>0</v>
      </c>
      <c r="G9" s="8">
        <v>0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8">
        <v>0</v>
      </c>
      <c r="N9" s="8">
        <v>0</v>
      </c>
      <c r="O9" s="8">
        <v>0</v>
      </c>
      <c r="P9" s="8">
        <v>0</v>
      </c>
      <c r="Q9" s="9">
        <f>SUM(D9:P9)</f>
        <v>0</v>
      </c>
    </row>
    <row r="10" spans="2:17" x14ac:dyDescent="0.15">
      <c r="B10" s="93"/>
      <c r="C10" s="6" t="s">
        <v>21</v>
      </c>
      <c r="D10" s="7">
        <v>0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8">
        <v>0</v>
      </c>
      <c r="O10" s="8">
        <v>0</v>
      </c>
      <c r="P10" s="8">
        <v>0</v>
      </c>
      <c r="Q10" s="9">
        <f>SUM(D10:P10)</f>
        <v>0</v>
      </c>
    </row>
    <row r="11" spans="2:17" x14ac:dyDescent="0.15">
      <c r="B11" s="93"/>
      <c r="C11" s="10" t="s">
        <v>22</v>
      </c>
      <c r="D11" s="7">
        <v>0</v>
      </c>
      <c r="E11" s="8">
        <v>0</v>
      </c>
      <c r="F11" s="8">
        <v>0</v>
      </c>
      <c r="G11" s="8">
        <v>0</v>
      </c>
      <c r="H11" s="8">
        <v>2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8">
        <v>0</v>
      </c>
      <c r="O11" s="8">
        <v>4</v>
      </c>
      <c r="P11" s="8">
        <v>1</v>
      </c>
      <c r="Q11" s="9">
        <f>SUM(D11:P11)</f>
        <v>7</v>
      </c>
    </row>
    <row r="12" spans="2:17" x14ac:dyDescent="0.15">
      <c r="B12" s="93"/>
      <c r="C12" s="6" t="s">
        <v>23</v>
      </c>
      <c r="D12" s="7">
        <v>0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  <c r="N12" s="8">
        <v>0</v>
      </c>
      <c r="O12" s="8">
        <v>0</v>
      </c>
      <c r="P12" s="8">
        <v>1</v>
      </c>
      <c r="Q12" s="9">
        <f>SUM(D12:P12)</f>
        <v>1</v>
      </c>
    </row>
    <row r="13" spans="2:17" x14ac:dyDescent="0.15">
      <c r="B13" s="93"/>
      <c r="C13" s="6" t="s">
        <v>24</v>
      </c>
      <c r="D13" s="7">
        <v>0</v>
      </c>
      <c r="E13" s="8">
        <v>0</v>
      </c>
      <c r="F13" s="8">
        <v>0</v>
      </c>
      <c r="G13" s="8">
        <v>0</v>
      </c>
      <c r="H13" s="8">
        <v>0</v>
      </c>
      <c r="I13" s="8">
        <v>1</v>
      </c>
      <c r="J13" s="8">
        <v>0</v>
      </c>
      <c r="K13" s="8">
        <v>0</v>
      </c>
      <c r="L13" s="8">
        <v>0</v>
      </c>
      <c r="M13" s="8">
        <v>0</v>
      </c>
      <c r="N13" s="8">
        <v>0</v>
      </c>
      <c r="O13" s="8">
        <v>0</v>
      </c>
      <c r="P13" s="8">
        <v>2</v>
      </c>
      <c r="Q13" s="9">
        <f>SUM(D13:P13)</f>
        <v>3</v>
      </c>
    </row>
    <row r="14" spans="2:17" x14ac:dyDescent="0.15">
      <c r="B14" s="93"/>
      <c r="C14" s="6" t="s">
        <v>25</v>
      </c>
      <c r="D14" s="7" t="s">
        <v>77</v>
      </c>
      <c r="E14" s="8" t="s">
        <v>77</v>
      </c>
      <c r="F14" s="8" t="s">
        <v>77</v>
      </c>
      <c r="G14" s="8" t="s">
        <v>77</v>
      </c>
      <c r="H14" s="8" t="s">
        <v>77</v>
      </c>
      <c r="I14" s="8" t="s">
        <v>77</v>
      </c>
      <c r="J14" s="8" t="s">
        <v>77</v>
      </c>
      <c r="K14" s="8" t="s">
        <v>77</v>
      </c>
      <c r="L14" s="8" t="s">
        <v>77</v>
      </c>
      <c r="M14" s="8" t="s">
        <v>77</v>
      </c>
      <c r="N14" s="8" t="s">
        <v>77</v>
      </c>
      <c r="O14" s="8" t="s">
        <v>77</v>
      </c>
      <c r="P14" s="8" t="s">
        <v>77</v>
      </c>
      <c r="Q14" s="9" t="s">
        <v>77</v>
      </c>
    </row>
    <row r="15" spans="2:17" ht="14.25" thickBot="1" x14ac:dyDescent="0.2">
      <c r="B15" s="94"/>
      <c r="C15" s="11" t="s">
        <v>26</v>
      </c>
      <c r="D15" s="12">
        <f>SUM(D3:D14)</f>
        <v>62</v>
      </c>
      <c r="E15" s="13">
        <f>SUM(E3:E14)</f>
        <v>0</v>
      </c>
      <c r="F15" s="13">
        <f t="shared" ref="F15:P15" si="0">SUM(F3:F14)</f>
        <v>0</v>
      </c>
      <c r="G15" s="13">
        <f t="shared" si="0"/>
        <v>0</v>
      </c>
      <c r="H15" s="13">
        <f t="shared" si="0"/>
        <v>2</v>
      </c>
      <c r="I15" s="13">
        <f t="shared" si="0"/>
        <v>1</v>
      </c>
      <c r="J15" s="13">
        <f t="shared" si="0"/>
        <v>1</v>
      </c>
      <c r="K15" s="13">
        <f t="shared" si="0"/>
        <v>1</v>
      </c>
      <c r="L15" s="13">
        <f t="shared" si="0"/>
        <v>0</v>
      </c>
      <c r="M15" s="13">
        <f t="shared" si="0"/>
        <v>0</v>
      </c>
      <c r="N15" s="13">
        <f t="shared" si="0"/>
        <v>424</v>
      </c>
      <c r="O15" s="13">
        <f t="shared" si="0"/>
        <v>6</v>
      </c>
      <c r="P15" s="13">
        <f t="shared" si="0"/>
        <v>503</v>
      </c>
      <c r="Q15" s="14">
        <f>SUM(Q3:Q14)</f>
        <v>1000</v>
      </c>
    </row>
    <row r="16" spans="2:17" ht="13.5" customHeight="1" x14ac:dyDescent="0.15">
      <c r="B16" s="88" t="s">
        <v>27</v>
      </c>
      <c r="C16" s="2" t="s">
        <v>28</v>
      </c>
      <c r="D16" s="15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  <c r="J16" s="16">
        <v>0</v>
      </c>
      <c r="K16" s="16">
        <v>0</v>
      </c>
      <c r="L16" s="16">
        <v>0</v>
      </c>
      <c r="M16" s="16">
        <v>0</v>
      </c>
      <c r="N16" s="16">
        <v>0</v>
      </c>
      <c r="O16" s="16">
        <v>1</v>
      </c>
      <c r="P16" s="16">
        <v>8</v>
      </c>
      <c r="Q16" s="29">
        <f>SUM(D16:P16)</f>
        <v>9</v>
      </c>
    </row>
    <row r="17" spans="2:17" x14ac:dyDescent="0.15">
      <c r="B17" s="89"/>
      <c r="C17" s="6" t="s">
        <v>29</v>
      </c>
      <c r="D17" s="7">
        <v>0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8">
        <v>0</v>
      </c>
      <c r="O17" s="8">
        <v>0</v>
      </c>
      <c r="P17" s="8">
        <v>0</v>
      </c>
      <c r="Q17" s="20">
        <f>SUM(D17:P17)</f>
        <v>0</v>
      </c>
    </row>
    <row r="18" spans="2:17" x14ac:dyDescent="0.15">
      <c r="B18" s="89"/>
      <c r="C18" s="6" t="s">
        <v>30</v>
      </c>
      <c r="D18" s="7">
        <v>0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8">
        <v>0</v>
      </c>
      <c r="N18" s="8">
        <v>0</v>
      </c>
      <c r="O18" s="8">
        <v>0</v>
      </c>
      <c r="P18" s="8">
        <v>0</v>
      </c>
      <c r="Q18" s="20">
        <f>SUM(D18:P18)</f>
        <v>0</v>
      </c>
    </row>
    <row r="19" spans="2:17" x14ac:dyDescent="0.15">
      <c r="B19" s="89"/>
      <c r="C19" s="6" t="s">
        <v>31</v>
      </c>
      <c r="D19" s="7">
        <v>1</v>
      </c>
      <c r="E19" s="8">
        <v>1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8">
        <v>0</v>
      </c>
      <c r="O19" s="8">
        <v>1</v>
      </c>
      <c r="P19" s="8">
        <v>1</v>
      </c>
      <c r="Q19" s="20">
        <f>SUM(D19:P19)</f>
        <v>4</v>
      </c>
    </row>
    <row r="20" spans="2:17" x14ac:dyDescent="0.15">
      <c r="B20" s="89"/>
      <c r="C20" s="10" t="s">
        <v>32</v>
      </c>
      <c r="D20" s="7">
        <v>0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  <c r="K20" s="8">
        <v>0</v>
      </c>
      <c r="L20" s="8">
        <v>0</v>
      </c>
      <c r="M20" s="8">
        <v>0</v>
      </c>
      <c r="N20" s="8">
        <v>0</v>
      </c>
      <c r="O20" s="8">
        <v>1</v>
      </c>
      <c r="P20" s="8">
        <v>2</v>
      </c>
      <c r="Q20" s="20">
        <f>SUM(D20:P20)</f>
        <v>3</v>
      </c>
    </row>
    <row r="21" spans="2:17" x14ac:dyDescent="0.15">
      <c r="B21" s="89"/>
      <c r="C21" s="6" t="s">
        <v>33</v>
      </c>
      <c r="D21" s="7" t="s">
        <v>77</v>
      </c>
      <c r="E21" s="8" t="s">
        <v>77</v>
      </c>
      <c r="F21" s="8" t="s">
        <v>77</v>
      </c>
      <c r="G21" s="8" t="s">
        <v>77</v>
      </c>
      <c r="H21" s="8" t="s">
        <v>77</v>
      </c>
      <c r="I21" s="8" t="s">
        <v>77</v>
      </c>
      <c r="J21" s="8" t="s">
        <v>77</v>
      </c>
      <c r="K21" s="8" t="s">
        <v>77</v>
      </c>
      <c r="L21" s="8" t="s">
        <v>77</v>
      </c>
      <c r="M21" s="8" t="s">
        <v>77</v>
      </c>
      <c r="N21" s="8" t="s">
        <v>77</v>
      </c>
      <c r="O21" s="8" t="s">
        <v>77</v>
      </c>
      <c r="P21" s="8" t="s">
        <v>77</v>
      </c>
      <c r="Q21" s="9" t="s">
        <v>77</v>
      </c>
    </row>
    <row r="22" spans="2:17" x14ac:dyDescent="0.15">
      <c r="B22" s="89"/>
      <c r="C22" s="6" t="s">
        <v>34</v>
      </c>
      <c r="D22" s="7" t="s">
        <v>77</v>
      </c>
      <c r="E22" s="8" t="s">
        <v>77</v>
      </c>
      <c r="F22" s="8" t="s">
        <v>77</v>
      </c>
      <c r="G22" s="8" t="s">
        <v>77</v>
      </c>
      <c r="H22" s="8" t="s">
        <v>77</v>
      </c>
      <c r="I22" s="8" t="s">
        <v>77</v>
      </c>
      <c r="J22" s="8" t="s">
        <v>77</v>
      </c>
      <c r="K22" s="8" t="s">
        <v>77</v>
      </c>
      <c r="L22" s="8" t="s">
        <v>77</v>
      </c>
      <c r="M22" s="8" t="s">
        <v>77</v>
      </c>
      <c r="N22" s="8" t="s">
        <v>77</v>
      </c>
      <c r="O22" s="8" t="s">
        <v>77</v>
      </c>
      <c r="P22" s="8" t="s">
        <v>77</v>
      </c>
      <c r="Q22" s="9" t="s">
        <v>77</v>
      </c>
    </row>
    <row r="23" spans="2:17" x14ac:dyDescent="0.15">
      <c r="B23" s="89"/>
      <c r="C23" s="6" t="s">
        <v>11</v>
      </c>
      <c r="D23" s="7">
        <v>3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8">
        <v>0</v>
      </c>
      <c r="K23" s="8">
        <v>0</v>
      </c>
      <c r="L23" s="8">
        <v>0</v>
      </c>
      <c r="M23" s="8">
        <v>0</v>
      </c>
      <c r="N23" s="8">
        <v>1</v>
      </c>
      <c r="O23" s="8">
        <v>0</v>
      </c>
      <c r="P23" s="8">
        <v>0</v>
      </c>
      <c r="Q23" s="20">
        <f>SUM(D23:P23)</f>
        <v>4</v>
      </c>
    </row>
    <row r="24" spans="2:17" ht="14.25" thickBot="1" x14ac:dyDescent="0.2">
      <c r="B24" s="90"/>
      <c r="C24" s="11" t="s">
        <v>26</v>
      </c>
      <c r="D24" s="12">
        <f>SUM(D16:D23)</f>
        <v>4</v>
      </c>
      <c r="E24" s="13">
        <f>SUM(E16:E23)</f>
        <v>1</v>
      </c>
      <c r="F24" s="13">
        <f t="shared" ref="F24:P24" si="1">SUM(F16:F23)</f>
        <v>0</v>
      </c>
      <c r="G24" s="13">
        <f t="shared" si="1"/>
        <v>0</v>
      </c>
      <c r="H24" s="13">
        <f t="shared" si="1"/>
        <v>0</v>
      </c>
      <c r="I24" s="13">
        <f t="shared" si="1"/>
        <v>0</v>
      </c>
      <c r="J24" s="13">
        <f t="shared" si="1"/>
        <v>0</v>
      </c>
      <c r="K24" s="13">
        <f t="shared" si="1"/>
        <v>0</v>
      </c>
      <c r="L24" s="13">
        <f t="shared" si="1"/>
        <v>0</v>
      </c>
      <c r="M24" s="13">
        <f t="shared" si="1"/>
        <v>0</v>
      </c>
      <c r="N24" s="13">
        <f t="shared" si="1"/>
        <v>1</v>
      </c>
      <c r="O24" s="13">
        <f t="shared" si="1"/>
        <v>3</v>
      </c>
      <c r="P24" s="13">
        <f t="shared" si="1"/>
        <v>11</v>
      </c>
      <c r="Q24" s="14">
        <f>SUM(Q16:Q23)</f>
        <v>20</v>
      </c>
    </row>
    <row r="25" spans="2:17" ht="13.5" customHeight="1" x14ac:dyDescent="0.15">
      <c r="B25" s="91" t="s">
        <v>35</v>
      </c>
      <c r="C25" s="2" t="s">
        <v>36</v>
      </c>
      <c r="D25" s="15">
        <v>0</v>
      </c>
      <c r="E25" s="16">
        <v>0</v>
      </c>
      <c r="F25" s="16">
        <v>0</v>
      </c>
      <c r="G25" s="16">
        <v>0</v>
      </c>
      <c r="H25" s="16">
        <v>0</v>
      </c>
      <c r="I25" s="16">
        <v>0</v>
      </c>
      <c r="J25" s="16">
        <v>0</v>
      </c>
      <c r="K25" s="16">
        <v>0</v>
      </c>
      <c r="L25" s="16">
        <v>0</v>
      </c>
      <c r="M25" s="16">
        <v>0</v>
      </c>
      <c r="N25" s="16">
        <v>0</v>
      </c>
      <c r="O25" s="16">
        <v>0</v>
      </c>
      <c r="P25" s="16">
        <v>0</v>
      </c>
      <c r="Q25" s="17">
        <f>SUM(D25:P25)</f>
        <v>0</v>
      </c>
    </row>
    <row r="26" spans="2:17" x14ac:dyDescent="0.15">
      <c r="B26" s="79"/>
      <c r="C26" s="6" t="s">
        <v>37</v>
      </c>
      <c r="D26" s="7">
        <v>0</v>
      </c>
      <c r="E26" s="8">
        <v>0</v>
      </c>
      <c r="F26" s="8">
        <v>0</v>
      </c>
      <c r="G26" s="8">
        <v>0</v>
      </c>
      <c r="H26" s="8">
        <v>0</v>
      </c>
      <c r="I26" s="8">
        <v>0</v>
      </c>
      <c r="J26" s="8">
        <v>0</v>
      </c>
      <c r="K26" s="8">
        <v>0</v>
      </c>
      <c r="L26" s="8">
        <v>0</v>
      </c>
      <c r="M26" s="8">
        <v>0</v>
      </c>
      <c r="N26" s="8">
        <v>0</v>
      </c>
      <c r="O26" s="8">
        <v>0</v>
      </c>
      <c r="P26" s="8">
        <v>0</v>
      </c>
      <c r="Q26" s="9">
        <f>SUM(D26:P26)</f>
        <v>0</v>
      </c>
    </row>
    <row r="27" spans="2:17" x14ac:dyDescent="0.15">
      <c r="B27" s="79"/>
      <c r="C27" s="6" t="s">
        <v>38</v>
      </c>
      <c r="D27" s="7">
        <v>0</v>
      </c>
      <c r="E27" s="8">
        <v>0</v>
      </c>
      <c r="F27" s="8">
        <v>0</v>
      </c>
      <c r="G27" s="8">
        <v>0</v>
      </c>
      <c r="H27" s="8">
        <v>0</v>
      </c>
      <c r="I27" s="8">
        <v>0</v>
      </c>
      <c r="J27" s="8">
        <v>0</v>
      </c>
      <c r="K27" s="8">
        <v>0</v>
      </c>
      <c r="L27" s="8">
        <v>0</v>
      </c>
      <c r="M27" s="8">
        <v>0</v>
      </c>
      <c r="N27" s="8">
        <v>0</v>
      </c>
      <c r="O27" s="8">
        <v>0</v>
      </c>
      <c r="P27" s="8">
        <v>0</v>
      </c>
      <c r="Q27" s="9">
        <f t="shared" ref="Q27:Q36" si="2">SUM(D27:P27)</f>
        <v>0</v>
      </c>
    </row>
    <row r="28" spans="2:17" x14ac:dyDescent="0.15">
      <c r="B28" s="79"/>
      <c r="C28" s="6" t="s">
        <v>39</v>
      </c>
      <c r="D28" s="7">
        <v>0</v>
      </c>
      <c r="E28" s="8">
        <v>0</v>
      </c>
      <c r="F28" s="8">
        <v>0</v>
      </c>
      <c r="G28" s="8">
        <v>0</v>
      </c>
      <c r="H28" s="8">
        <v>0</v>
      </c>
      <c r="I28" s="8">
        <v>0</v>
      </c>
      <c r="J28" s="8">
        <v>0</v>
      </c>
      <c r="K28" s="8">
        <v>0</v>
      </c>
      <c r="L28" s="8">
        <v>0</v>
      </c>
      <c r="M28" s="8">
        <v>0</v>
      </c>
      <c r="N28" s="8">
        <v>0</v>
      </c>
      <c r="O28" s="8">
        <v>0</v>
      </c>
      <c r="P28" s="8">
        <v>0</v>
      </c>
      <c r="Q28" s="9">
        <f t="shared" si="2"/>
        <v>0</v>
      </c>
    </row>
    <row r="29" spans="2:17" x14ac:dyDescent="0.15">
      <c r="B29" s="79"/>
      <c r="C29" s="6" t="s">
        <v>40</v>
      </c>
      <c r="D29" s="7">
        <v>3</v>
      </c>
      <c r="E29" s="8">
        <v>0</v>
      </c>
      <c r="F29" s="8">
        <v>0</v>
      </c>
      <c r="G29" s="8">
        <v>0</v>
      </c>
      <c r="H29" s="8">
        <v>0</v>
      </c>
      <c r="I29" s="8">
        <v>0</v>
      </c>
      <c r="J29" s="8">
        <v>1</v>
      </c>
      <c r="K29" s="8">
        <v>0</v>
      </c>
      <c r="L29" s="8">
        <v>0</v>
      </c>
      <c r="M29" s="8">
        <v>0</v>
      </c>
      <c r="N29" s="8">
        <v>3</v>
      </c>
      <c r="O29" s="8">
        <v>0</v>
      </c>
      <c r="P29" s="8">
        <v>43</v>
      </c>
      <c r="Q29" s="9">
        <f t="shared" si="2"/>
        <v>50</v>
      </c>
    </row>
    <row r="30" spans="2:17" x14ac:dyDescent="0.15">
      <c r="B30" s="79"/>
      <c r="C30" s="10" t="s">
        <v>41</v>
      </c>
      <c r="D30" s="7">
        <v>0</v>
      </c>
      <c r="E30" s="8">
        <v>0</v>
      </c>
      <c r="F30" s="8">
        <v>0</v>
      </c>
      <c r="G30" s="8">
        <v>0</v>
      </c>
      <c r="H30" s="8">
        <v>0</v>
      </c>
      <c r="I30" s="8">
        <v>0</v>
      </c>
      <c r="J30" s="8">
        <v>0</v>
      </c>
      <c r="K30" s="8">
        <v>0</v>
      </c>
      <c r="L30" s="8">
        <v>0</v>
      </c>
      <c r="M30" s="8">
        <v>0</v>
      </c>
      <c r="N30" s="8">
        <v>2</v>
      </c>
      <c r="O30" s="8">
        <v>0</v>
      </c>
      <c r="P30" s="8">
        <v>7</v>
      </c>
      <c r="Q30" s="9">
        <f t="shared" si="2"/>
        <v>9</v>
      </c>
    </row>
    <row r="31" spans="2:17" x14ac:dyDescent="0.15">
      <c r="B31" s="79"/>
      <c r="C31" s="10" t="s">
        <v>42</v>
      </c>
      <c r="D31" s="7">
        <v>0</v>
      </c>
      <c r="E31" s="8">
        <v>0</v>
      </c>
      <c r="F31" s="8">
        <v>0</v>
      </c>
      <c r="G31" s="8">
        <v>0</v>
      </c>
      <c r="H31" s="8">
        <v>0</v>
      </c>
      <c r="I31" s="8">
        <v>0</v>
      </c>
      <c r="J31" s="8">
        <v>0</v>
      </c>
      <c r="K31" s="8">
        <v>0</v>
      </c>
      <c r="L31" s="8">
        <v>0</v>
      </c>
      <c r="M31" s="8">
        <v>0</v>
      </c>
      <c r="N31" s="8">
        <v>1</v>
      </c>
      <c r="O31" s="8">
        <v>1</v>
      </c>
      <c r="P31" s="8">
        <v>5</v>
      </c>
      <c r="Q31" s="9">
        <f t="shared" si="2"/>
        <v>7</v>
      </c>
    </row>
    <row r="32" spans="2:17" x14ac:dyDescent="0.15">
      <c r="B32" s="79"/>
      <c r="C32" s="6" t="s">
        <v>43</v>
      </c>
      <c r="D32" s="7">
        <v>0</v>
      </c>
      <c r="E32" s="8">
        <v>1</v>
      </c>
      <c r="F32" s="8">
        <v>0</v>
      </c>
      <c r="G32" s="8">
        <v>0</v>
      </c>
      <c r="H32" s="8">
        <v>3</v>
      </c>
      <c r="I32" s="8">
        <v>1</v>
      </c>
      <c r="J32" s="8">
        <v>0</v>
      </c>
      <c r="K32" s="8">
        <v>0</v>
      </c>
      <c r="L32" s="8">
        <v>0</v>
      </c>
      <c r="M32" s="8">
        <v>0</v>
      </c>
      <c r="N32" s="8">
        <v>0</v>
      </c>
      <c r="O32" s="8">
        <v>15</v>
      </c>
      <c r="P32" s="8">
        <v>7</v>
      </c>
      <c r="Q32" s="9">
        <f t="shared" si="2"/>
        <v>27</v>
      </c>
    </row>
    <row r="33" spans="2:17" x14ac:dyDescent="0.15">
      <c r="B33" s="79"/>
      <c r="C33" s="6" t="s">
        <v>44</v>
      </c>
      <c r="D33" s="7">
        <v>0</v>
      </c>
      <c r="E33" s="8">
        <v>0</v>
      </c>
      <c r="F33" s="8">
        <v>0</v>
      </c>
      <c r="G33" s="8">
        <v>0</v>
      </c>
      <c r="H33" s="8">
        <v>0</v>
      </c>
      <c r="I33" s="8">
        <v>0</v>
      </c>
      <c r="J33" s="8">
        <v>0</v>
      </c>
      <c r="K33" s="8">
        <v>0</v>
      </c>
      <c r="L33" s="8">
        <v>0</v>
      </c>
      <c r="M33" s="8">
        <v>0</v>
      </c>
      <c r="N33" s="8">
        <v>0</v>
      </c>
      <c r="O33" s="8">
        <v>14</v>
      </c>
      <c r="P33" s="8">
        <v>19</v>
      </c>
      <c r="Q33" s="9">
        <f t="shared" si="2"/>
        <v>33</v>
      </c>
    </row>
    <row r="34" spans="2:17" x14ac:dyDescent="0.15">
      <c r="B34" s="79"/>
      <c r="C34" s="10" t="s">
        <v>45</v>
      </c>
      <c r="D34" s="7">
        <v>0</v>
      </c>
      <c r="E34" s="8">
        <v>0</v>
      </c>
      <c r="F34" s="8">
        <v>0</v>
      </c>
      <c r="G34" s="8">
        <v>0</v>
      </c>
      <c r="H34" s="8">
        <v>0</v>
      </c>
      <c r="I34" s="8">
        <v>0</v>
      </c>
      <c r="J34" s="8">
        <v>0</v>
      </c>
      <c r="K34" s="8">
        <v>0</v>
      </c>
      <c r="L34" s="8">
        <v>0</v>
      </c>
      <c r="M34" s="8">
        <v>0</v>
      </c>
      <c r="N34" s="8">
        <v>0</v>
      </c>
      <c r="O34" s="8">
        <v>2</v>
      </c>
      <c r="P34" s="8">
        <v>2</v>
      </c>
      <c r="Q34" s="9">
        <f t="shared" si="2"/>
        <v>4</v>
      </c>
    </row>
    <row r="35" spans="2:17" x14ac:dyDescent="0.15">
      <c r="B35" s="79"/>
      <c r="C35" s="10" t="s">
        <v>46</v>
      </c>
      <c r="D35" s="7">
        <v>0</v>
      </c>
      <c r="E35" s="8">
        <v>0</v>
      </c>
      <c r="F35" s="8">
        <v>0</v>
      </c>
      <c r="G35" s="8">
        <v>0</v>
      </c>
      <c r="H35" s="8">
        <v>0</v>
      </c>
      <c r="I35" s="8">
        <v>0</v>
      </c>
      <c r="J35" s="8">
        <v>0</v>
      </c>
      <c r="K35" s="8">
        <v>0</v>
      </c>
      <c r="L35" s="8">
        <v>0</v>
      </c>
      <c r="M35" s="8">
        <v>0</v>
      </c>
      <c r="N35" s="8">
        <v>0</v>
      </c>
      <c r="O35" s="8">
        <v>0</v>
      </c>
      <c r="P35" s="8">
        <v>0</v>
      </c>
      <c r="Q35" s="9">
        <f t="shared" si="2"/>
        <v>0</v>
      </c>
    </row>
    <row r="36" spans="2:17" x14ac:dyDescent="0.15">
      <c r="B36" s="79"/>
      <c r="C36" s="6" t="s">
        <v>11</v>
      </c>
      <c r="D36" s="7">
        <v>0</v>
      </c>
      <c r="E36" s="8">
        <v>0</v>
      </c>
      <c r="F36" s="8">
        <v>0</v>
      </c>
      <c r="G36" s="8">
        <v>0</v>
      </c>
      <c r="H36" s="8">
        <v>0</v>
      </c>
      <c r="I36" s="8">
        <v>0</v>
      </c>
      <c r="J36" s="8">
        <v>0</v>
      </c>
      <c r="K36" s="8">
        <v>0</v>
      </c>
      <c r="L36" s="8">
        <v>0</v>
      </c>
      <c r="M36" s="8">
        <v>0</v>
      </c>
      <c r="N36" s="8">
        <v>0</v>
      </c>
      <c r="O36" s="8">
        <v>3</v>
      </c>
      <c r="P36" s="8">
        <v>2</v>
      </c>
      <c r="Q36" s="9">
        <f t="shared" si="2"/>
        <v>5</v>
      </c>
    </row>
    <row r="37" spans="2:17" ht="14.25" thickBot="1" x14ac:dyDescent="0.2">
      <c r="B37" s="92"/>
      <c r="C37" s="11" t="s">
        <v>26</v>
      </c>
      <c r="D37" s="12">
        <f>SUM(D25:D36)</f>
        <v>3</v>
      </c>
      <c r="E37" s="13">
        <f>SUM(E25:E36)</f>
        <v>1</v>
      </c>
      <c r="F37" s="13">
        <f t="shared" ref="F37:P37" si="3">SUM(F25:F36)</f>
        <v>0</v>
      </c>
      <c r="G37" s="13">
        <f t="shared" si="3"/>
        <v>0</v>
      </c>
      <c r="H37" s="13">
        <f t="shared" si="3"/>
        <v>3</v>
      </c>
      <c r="I37" s="13">
        <f t="shared" si="3"/>
        <v>1</v>
      </c>
      <c r="J37" s="13">
        <f t="shared" si="3"/>
        <v>1</v>
      </c>
      <c r="K37" s="13">
        <f t="shared" si="3"/>
        <v>0</v>
      </c>
      <c r="L37" s="13">
        <f t="shared" si="3"/>
        <v>0</v>
      </c>
      <c r="M37" s="13">
        <f t="shared" si="3"/>
        <v>0</v>
      </c>
      <c r="N37" s="13">
        <f t="shared" si="3"/>
        <v>6</v>
      </c>
      <c r="O37" s="13">
        <f t="shared" si="3"/>
        <v>35</v>
      </c>
      <c r="P37" s="13">
        <f t="shared" si="3"/>
        <v>85</v>
      </c>
      <c r="Q37" s="14">
        <f>SUM(Q25:Q36)</f>
        <v>135</v>
      </c>
    </row>
    <row r="38" spans="2:17" ht="13.5" customHeight="1" x14ac:dyDescent="0.15">
      <c r="B38" s="91" t="s">
        <v>47</v>
      </c>
      <c r="C38" s="2" t="s">
        <v>48</v>
      </c>
      <c r="D38" s="15">
        <v>91</v>
      </c>
      <c r="E38" s="16">
        <v>0</v>
      </c>
      <c r="F38" s="16">
        <v>1</v>
      </c>
      <c r="G38" s="16">
        <v>0</v>
      </c>
      <c r="H38" s="16">
        <v>1</v>
      </c>
      <c r="I38" s="16">
        <v>0</v>
      </c>
      <c r="J38" s="16">
        <v>6</v>
      </c>
      <c r="K38" s="16">
        <v>1</v>
      </c>
      <c r="L38" s="16">
        <v>0</v>
      </c>
      <c r="M38" s="16">
        <v>3</v>
      </c>
      <c r="N38" s="16">
        <v>99</v>
      </c>
      <c r="O38" s="16">
        <v>0</v>
      </c>
      <c r="P38" s="16">
        <v>383</v>
      </c>
      <c r="Q38" s="17">
        <f>SUM(D38:P38)</f>
        <v>585</v>
      </c>
    </row>
    <row r="39" spans="2:17" x14ac:dyDescent="0.15">
      <c r="B39" s="79"/>
      <c r="C39" s="6" t="s">
        <v>49</v>
      </c>
      <c r="D39" s="7">
        <v>1</v>
      </c>
      <c r="E39" s="8">
        <v>1</v>
      </c>
      <c r="F39" s="8">
        <v>0</v>
      </c>
      <c r="G39" s="8">
        <v>0</v>
      </c>
      <c r="H39" s="8">
        <v>0</v>
      </c>
      <c r="I39" s="8">
        <v>0</v>
      </c>
      <c r="J39" s="8">
        <v>0</v>
      </c>
      <c r="K39" s="8">
        <v>0</v>
      </c>
      <c r="L39" s="8">
        <v>0</v>
      </c>
      <c r="M39" s="8">
        <v>0</v>
      </c>
      <c r="N39" s="8">
        <v>0</v>
      </c>
      <c r="O39" s="8">
        <v>0</v>
      </c>
      <c r="P39" s="8">
        <v>1</v>
      </c>
      <c r="Q39" s="9">
        <f>SUM(D39:P39)</f>
        <v>3</v>
      </c>
    </row>
    <row r="40" spans="2:17" x14ac:dyDescent="0.15">
      <c r="B40" s="79"/>
      <c r="C40" s="6" t="s">
        <v>50</v>
      </c>
      <c r="D40" s="7">
        <v>0</v>
      </c>
      <c r="E40" s="8">
        <v>0</v>
      </c>
      <c r="F40" s="8">
        <v>0</v>
      </c>
      <c r="G40" s="8">
        <v>0</v>
      </c>
      <c r="H40" s="8">
        <v>0</v>
      </c>
      <c r="I40" s="8">
        <v>0</v>
      </c>
      <c r="J40" s="8">
        <v>0</v>
      </c>
      <c r="K40" s="8">
        <v>0</v>
      </c>
      <c r="L40" s="8">
        <v>0</v>
      </c>
      <c r="M40" s="8">
        <v>0</v>
      </c>
      <c r="N40" s="8">
        <v>0</v>
      </c>
      <c r="O40" s="8">
        <v>0</v>
      </c>
      <c r="P40" s="8">
        <v>0</v>
      </c>
      <c r="Q40" s="9">
        <f t="shared" ref="Q40:Q43" si="4">SUM(D40:P40)</f>
        <v>0</v>
      </c>
    </row>
    <row r="41" spans="2:17" x14ac:dyDescent="0.15">
      <c r="B41" s="79"/>
      <c r="C41" s="6" t="s">
        <v>51</v>
      </c>
      <c r="D41" s="7">
        <v>0</v>
      </c>
      <c r="E41" s="8">
        <v>0</v>
      </c>
      <c r="F41" s="8">
        <v>0</v>
      </c>
      <c r="G41" s="8">
        <v>0</v>
      </c>
      <c r="H41" s="8">
        <v>0</v>
      </c>
      <c r="I41" s="8">
        <v>0</v>
      </c>
      <c r="J41" s="8">
        <v>0</v>
      </c>
      <c r="K41" s="8">
        <v>0</v>
      </c>
      <c r="L41" s="8">
        <v>0</v>
      </c>
      <c r="M41" s="8">
        <v>0</v>
      </c>
      <c r="N41" s="8">
        <v>0</v>
      </c>
      <c r="O41" s="8">
        <v>0</v>
      </c>
      <c r="P41" s="8">
        <v>0</v>
      </c>
      <c r="Q41" s="9">
        <f t="shared" si="4"/>
        <v>0</v>
      </c>
    </row>
    <row r="42" spans="2:17" x14ac:dyDescent="0.15">
      <c r="B42" s="79"/>
      <c r="C42" s="6" t="s">
        <v>52</v>
      </c>
      <c r="D42" s="7">
        <v>0</v>
      </c>
      <c r="E42" s="8">
        <v>0</v>
      </c>
      <c r="F42" s="8">
        <v>0</v>
      </c>
      <c r="G42" s="8">
        <v>0</v>
      </c>
      <c r="H42" s="8">
        <v>0</v>
      </c>
      <c r="I42" s="8">
        <v>0</v>
      </c>
      <c r="J42" s="8">
        <v>0</v>
      </c>
      <c r="K42" s="8">
        <v>0</v>
      </c>
      <c r="L42" s="8">
        <v>0</v>
      </c>
      <c r="M42" s="8">
        <v>0</v>
      </c>
      <c r="N42" s="8">
        <v>0</v>
      </c>
      <c r="O42" s="8">
        <v>0</v>
      </c>
      <c r="P42" s="8">
        <v>0</v>
      </c>
      <c r="Q42" s="9">
        <f t="shared" si="4"/>
        <v>0</v>
      </c>
    </row>
    <row r="43" spans="2:17" x14ac:dyDescent="0.15">
      <c r="B43" s="79"/>
      <c r="C43" s="6" t="s">
        <v>11</v>
      </c>
      <c r="D43" s="7">
        <v>0</v>
      </c>
      <c r="E43" s="8">
        <v>0</v>
      </c>
      <c r="F43" s="8">
        <v>0</v>
      </c>
      <c r="G43" s="8">
        <v>0</v>
      </c>
      <c r="H43" s="8">
        <v>0</v>
      </c>
      <c r="I43" s="8">
        <v>0</v>
      </c>
      <c r="J43" s="8">
        <v>0</v>
      </c>
      <c r="K43" s="8">
        <v>0</v>
      </c>
      <c r="L43" s="8">
        <v>0</v>
      </c>
      <c r="M43" s="8">
        <v>0</v>
      </c>
      <c r="N43" s="8">
        <v>2</v>
      </c>
      <c r="O43" s="8">
        <v>1</v>
      </c>
      <c r="P43" s="8">
        <v>4</v>
      </c>
      <c r="Q43" s="9">
        <f t="shared" si="4"/>
        <v>7</v>
      </c>
    </row>
    <row r="44" spans="2:17" ht="14.25" thickBot="1" x14ac:dyDescent="0.2">
      <c r="B44" s="92"/>
      <c r="C44" s="11" t="s">
        <v>26</v>
      </c>
      <c r="D44" s="12">
        <f>SUM(D38:D43)</f>
        <v>92</v>
      </c>
      <c r="E44" s="13">
        <f>SUM(E38:E43)</f>
        <v>1</v>
      </c>
      <c r="F44" s="13">
        <f t="shared" ref="F44:P44" si="5">SUM(F38:F43)</f>
        <v>1</v>
      </c>
      <c r="G44" s="13">
        <f t="shared" si="5"/>
        <v>0</v>
      </c>
      <c r="H44" s="13">
        <f t="shared" si="5"/>
        <v>1</v>
      </c>
      <c r="I44" s="13">
        <f t="shared" si="5"/>
        <v>0</v>
      </c>
      <c r="J44" s="13">
        <f t="shared" si="5"/>
        <v>6</v>
      </c>
      <c r="K44" s="13">
        <f t="shared" si="5"/>
        <v>1</v>
      </c>
      <c r="L44" s="13">
        <f t="shared" si="5"/>
        <v>0</v>
      </c>
      <c r="M44" s="13">
        <f t="shared" si="5"/>
        <v>3</v>
      </c>
      <c r="N44" s="13">
        <f t="shared" si="5"/>
        <v>101</v>
      </c>
      <c r="O44" s="13">
        <f t="shared" si="5"/>
        <v>1</v>
      </c>
      <c r="P44" s="13">
        <f t="shared" si="5"/>
        <v>388</v>
      </c>
      <c r="Q44" s="14">
        <f>SUM(Q38:Q43)</f>
        <v>595</v>
      </c>
    </row>
    <row r="45" spans="2:17" ht="13.5" customHeight="1" x14ac:dyDescent="0.15">
      <c r="B45" s="91" t="s">
        <v>53</v>
      </c>
      <c r="C45" s="2" t="s">
        <v>54</v>
      </c>
      <c r="D45" s="15">
        <v>21</v>
      </c>
      <c r="E45" s="16">
        <v>1</v>
      </c>
      <c r="F45" s="16">
        <v>0</v>
      </c>
      <c r="G45" s="16">
        <v>0</v>
      </c>
      <c r="H45" s="16">
        <v>0</v>
      </c>
      <c r="I45" s="16">
        <v>1</v>
      </c>
      <c r="J45" s="16">
        <v>0</v>
      </c>
      <c r="K45" s="16">
        <v>1</v>
      </c>
      <c r="L45" s="16">
        <v>0</v>
      </c>
      <c r="M45" s="16">
        <v>1</v>
      </c>
      <c r="N45" s="16">
        <v>1</v>
      </c>
      <c r="O45" s="16">
        <v>0</v>
      </c>
      <c r="P45" s="16">
        <v>20</v>
      </c>
      <c r="Q45" s="17">
        <f>SUM(D45:P45)</f>
        <v>46</v>
      </c>
    </row>
    <row r="46" spans="2:17" x14ac:dyDescent="0.15">
      <c r="B46" s="79"/>
      <c r="C46" s="10" t="s">
        <v>55</v>
      </c>
      <c r="D46" s="7">
        <v>92</v>
      </c>
      <c r="E46" s="8">
        <v>4</v>
      </c>
      <c r="F46" s="8">
        <v>1</v>
      </c>
      <c r="G46" s="8">
        <v>0</v>
      </c>
      <c r="H46" s="8">
        <v>2</v>
      </c>
      <c r="I46" s="8">
        <v>1</v>
      </c>
      <c r="J46" s="8">
        <v>7</v>
      </c>
      <c r="K46" s="8">
        <v>0</v>
      </c>
      <c r="L46" s="8">
        <v>0</v>
      </c>
      <c r="M46" s="8">
        <v>0</v>
      </c>
      <c r="N46" s="8">
        <v>5</v>
      </c>
      <c r="O46" s="8">
        <v>0</v>
      </c>
      <c r="P46" s="8">
        <v>63</v>
      </c>
      <c r="Q46" s="9">
        <f>SUM(D46:P46)</f>
        <v>175</v>
      </c>
    </row>
    <row r="47" spans="2:17" x14ac:dyDescent="0.15">
      <c r="B47" s="79"/>
      <c r="C47" s="10" t="s">
        <v>56</v>
      </c>
      <c r="D47" s="7">
        <v>0</v>
      </c>
      <c r="E47" s="8">
        <v>0</v>
      </c>
      <c r="F47" s="8">
        <v>0</v>
      </c>
      <c r="G47" s="8">
        <v>0</v>
      </c>
      <c r="H47" s="8">
        <v>0</v>
      </c>
      <c r="I47" s="8">
        <v>0</v>
      </c>
      <c r="J47" s="8">
        <v>0</v>
      </c>
      <c r="K47" s="8">
        <v>0</v>
      </c>
      <c r="L47" s="8">
        <v>0</v>
      </c>
      <c r="M47" s="8">
        <v>0</v>
      </c>
      <c r="N47" s="8">
        <v>0</v>
      </c>
      <c r="O47" s="8">
        <v>0</v>
      </c>
      <c r="P47" s="8">
        <v>4</v>
      </c>
      <c r="Q47" s="9">
        <f t="shared" ref="Q47:Q49" si="6">SUM(D47:P47)</f>
        <v>4</v>
      </c>
    </row>
    <row r="48" spans="2:17" x14ac:dyDescent="0.15">
      <c r="B48" s="79"/>
      <c r="C48" s="10" t="s">
        <v>57</v>
      </c>
      <c r="D48" s="7">
        <v>10</v>
      </c>
      <c r="E48" s="8">
        <v>0</v>
      </c>
      <c r="F48" s="8">
        <v>0</v>
      </c>
      <c r="G48" s="8">
        <v>0</v>
      </c>
      <c r="H48" s="8">
        <v>0</v>
      </c>
      <c r="I48" s="8">
        <v>0</v>
      </c>
      <c r="J48" s="8">
        <v>1</v>
      </c>
      <c r="K48" s="8">
        <v>0</v>
      </c>
      <c r="L48" s="8">
        <v>0</v>
      </c>
      <c r="M48" s="8">
        <v>0</v>
      </c>
      <c r="N48" s="8">
        <v>1</v>
      </c>
      <c r="O48" s="8">
        <v>0</v>
      </c>
      <c r="P48" s="8">
        <v>9</v>
      </c>
      <c r="Q48" s="9">
        <f t="shared" si="6"/>
        <v>21</v>
      </c>
    </row>
    <row r="49" spans="2:18" x14ac:dyDescent="0.15">
      <c r="B49" s="79"/>
      <c r="C49" s="6" t="s">
        <v>11</v>
      </c>
      <c r="D49" s="7">
        <v>1</v>
      </c>
      <c r="E49" s="8">
        <v>0</v>
      </c>
      <c r="F49" s="8">
        <v>0</v>
      </c>
      <c r="G49" s="8">
        <v>0</v>
      </c>
      <c r="H49" s="8">
        <v>0</v>
      </c>
      <c r="I49" s="8">
        <v>0</v>
      </c>
      <c r="J49" s="8">
        <v>0</v>
      </c>
      <c r="K49" s="8">
        <v>0</v>
      </c>
      <c r="L49" s="8">
        <v>0</v>
      </c>
      <c r="M49" s="8">
        <v>0</v>
      </c>
      <c r="N49" s="8">
        <v>0</v>
      </c>
      <c r="O49" s="8">
        <v>0</v>
      </c>
      <c r="P49" s="8">
        <v>0</v>
      </c>
      <c r="Q49" s="9">
        <f t="shared" si="6"/>
        <v>1</v>
      </c>
    </row>
    <row r="50" spans="2:18" ht="14.25" thickBot="1" x14ac:dyDescent="0.2">
      <c r="B50" s="92"/>
      <c r="C50" s="11" t="s">
        <v>26</v>
      </c>
      <c r="D50" s="18">
        <f>SUM(D45:D49)</f>
        <v>124</v>
      </c>
      <c r="E50" s="19">
        <f>SUM(E45:E49)</f>
        <v>5</v>
      </c>
      <c r="F50" s="19">
        <f t="shared" ref="F50:P50" si="7">SUM(F45:F49)</f>
        <v>1</v>
      </c>
      <c r="G50" s="19">
        <f t="shared" si="7"/>
        <v>0</v>
      </c>
      <c r="H50" s="19">
        <f t="shared" si="7"/>
        <v>2</v>
      </c>
      <c r="I50" s="19">
        <f t="shared" si="7"/>
        <v>2</v>
      </c>
      <c r="J50" s="19">
        <f t="shared" si="7"/>
        <v>8</v>
      </c>
      <c r="K50" s="19">
        <f t="shared" si="7"/>
        <v>1</v>
      </c>
      <c r="L50" s="19">
        <f t="shared" si="7"/>
        <v>0</v>
      </c>
      <c r="M50" s="19">
        <f t="shared" si="7"/>
        <v>1</v>
      </c>
      <c r="N50" s="19">
        <f t="shared" si="7"/>
        <v>7</v>
      </c>
      <c r="O50" s="19">
        <f t="shared" si="7"/>
        <v>0</v>
      </c>
      <c r="P50" s="19">
        <f t="shared" si="7"/>
        <v>96</v>
      </c>
      <c r="Q50" s="20">
        <f>SUM(Q45:Q49)</f>
        <v>247</v>
      </c>
    </row>
    <row r="51" spans="2:18" ht="14.25" thickBot="1" x14ac:dyDescent="0.2">
      <c r="B51" s="76" t="s">
        <v>62</v>
      </c>
      <c r="C51" s="77"/>
      <c r="D51" s="21">
        <v>1</v>
      </c>
      <c r="E51" s="22">
        <v>0</v>
      </c>
      <c r="F51" s="22">
        <v>0</v>
      </c>
      <c r="G51" s="22">
        <v>0</v>
      </c>
      <c r="H51" s="22">
        <v>0</v>
      </c>
      <c r="I51" s="22">
        <v>0</v>
      </c>
      <c r="J51" s="22">
        <v>0</v>
      </c>
      <c r="K51" s="22">
        <v>0</v>
      </c>
      <c r="L51" s="22">
        <v>0</v>
      </c>
      <c r="M51" s="22">
        <v>0</v>
      </c>
      <c r="N51" s="22">
        <v>0</v>
      </c>
      <c r="O51" s="22">
        <v>0</v>
      </c>
      <c r="P51" s="22">
        <v>1</v>
      </c>
      <c r="Q51" s="23">
        <f>SUM(D51:P51)</f>
        <v>2</v>
      </c>
    </row>
    <row r="52" spans="2:18" ht="14.25" thickBot="1" x14ac:dyDescent="0.2">
      <c r="B52" s="76" t="s">
        <v>73</v>
      </c>
      <c r="C52" s="77"/>
      <c r="D52" s="21" t="s">
        <v>77</v>
      </c>
      <c r="E52" s="22" t="s">
        <v>77</v>
      </c>
      <c r="F52" s="22" t="s">
        <v>77</v>
      </c>
      <c r="G52" s="22" t="s">
        <v>77</v>
      </c>
      <c r="H52" s="22" t="s">
        <v>77</v>
      </c>
      <c r="I52" s="22" t="s">
        <v>77</v>
      </c>
      <c r="J52" s="22" t="s">
        <v>77</v>
      </c>
      <c r="K52" s="22" t="s">
        <v>77</v>
      </c>
      <c r="L52" s="22" t="s">
        <v>77</v>
      </c>
      <c r="M52" s="22" t="s">
        <v>77</v>
      </c>
      <c r="N52" s="22" t="s">
        <v>77</v>
      </c>
      <c r="O52" s="22" t="s">
        <v>77</v>
      </c>
      <c r="P52" s="22" t="s">
        <v>77</v>
      </c>
      <c r="Q52" s="23" t="s">
        <v>77</v>
      </c>
    </row>
    <row r="53" spans="2:18" ht="13.5" customHeight="1" x14ac:dyDescent="0.15">
      <c r="B53" s="78" t="s">
        <v>58</v>
      </c>
      <c r="C53" s="24" t="s">
        <v>59</v>
      </c>
      <c r="D53" s="15">
        <v>0</v>
      </c>
      <c r="E53" s="16">
        <v>0</v>
      </c>
      <c r="F53" s="16">
        <v>0</v>
      </c>
      <c r="G53" s="74">
        <v>0</v>
      </c>
      <c r="H53" s="4">
        <v>0</v>
      </c>
      <c r="I53" s="16">
        <v>0</v>
      </c>
      <c r="J53" s="16">
        <v>0</v>
      </c>
      <c r="K53" s="74">
        <v>0</v>
      </c>
      <c r="L53" s="4">
        <v>0</v>
      </c>
      <c r="M53" s="16">
        <v>0</v>
      </c>
      <c r="N53" s="16">
        <v>0</v>
      </c>
      <c r="O53" s="16">
        <v>0</v>
      </c>
      <c r="P53" s="16">
        <v>0</v>
      </c>
      <c r="Q53" s="34">
        <f>SUM(D53:P53)</f>
        <v>0</v>
      </c>
    </row>
    <row r="54" spans="2:18" x14ac:dyDescent="0.15">
      <c r="B54" s="79"/>
      <c r="C54" s="6" t="s">
        <v>60</v>
      </c>
      <c r="D54" s="7">
        <v>0</v>
      </c>
      <c r="E54" s="8">
        <v>0</v>
      </c>
      <c r="F54" s="8">
        <v>0</v>
      </c>
      <c r="G54" s="75">
        <v>0</v>
      </c>
      <c r="H54" s="8">
        <v>0</v>
      </c>
      <c r="I54" s="8">
        <v>0</v>
      </c>
      <c r="J54" s="8">
        <v>0</v>
      </c>
      <c r="K54" s="75">
        <v>0</v>
      </c>
      <c r="L54" s="8">
        <v>0</v>
      </c>
      <c r="M54" s="8">
        <v>0</v>
      </c>
      <c r="N54" s="8">
        <v>0</v>
      </c>
      <c r="O54" s="8">
        <v>0</v>
      </c>
      <c r="P54" s="8">
        <v>0</v>
      </c>
      <c r="Q54" s="9">
        <f>SUM(D54:P54)</f>
        <v>0</v>
      </c>
    </row>
    <row r="55" spans="2:18" x14ac:dyDescent="0.15">
      <c r="B55" s="79"/>
      <c r="C55" s="10" t="s">
        <v>61</v>
      </c>
      <c r="D55" s="7">
        <v>0</v>
      </c>
      <c r="E55" s="8">
        <v>0</v>
      </c>
      <c r="F55" s="8">
        <v>0</v>
      </c>
      <c r="G55" s="75">
        <v>0</v>
      </c>
      <c r="H55" s="8">
        <v>0</v>
      </c>
      <c r="I55" s="8">
        <v>0</v>
      </c>
      <c r="J55" s="8">
        <v>0</v>
      </c>
      <c r="K55" s="75">
        <v>0</v>
      </c>
      <c r="L55" s="8">
        <v>0</v>
      </c>
      <c r="M55" s="8">
        <v>0</v>
      </c>
      <c r="N55" s="8">
        <v>0</v>
      </c>
      <c r="O55" s="8">
        <v>0</v>
      </c>
      <c r="P55" s="8">
        <v>0</v>
      </c>
      <c r="Q55" s="9">
        <f>SUM(D55:P55)</f>
        <v>0</v>
      </c>
    </row>
    <row r="56" spans="2:18" ht="14.25" thickBot="1" x14ac:dyDescent="0.2">
      <c r="B56" s="80"/>
      <c r="C56" s="25" t="s">
        <v>26</v>
      </c>
      <c r="D56" s="18">
        <f>SUM(D53:D55)</f>
        <v>0</v>
      </c>
      <c r="E56" s="19">
        <f>SUM(E53:E55)</f>
        <v>0</v>
      </c>
      <c r="F56" s="19">
        <f t="shared" ref="F56:P56" si="8">SUM(F53:F55)</f>
        <v>0</v>
      </c>
      <c r="G56" s="19">
        <f t="shared" si="8"/>
        <v>0</v>
      </c>
      <c r="H56" s="19">
        <f t="shared" si="8"/>
        <v>0</v>
      </c>
      <c r="I56" s="19">
        <f t="shared" si="8"/>
        <v>0</v>
      </c>
      <c r="J56" s="19">
        <f t="shared" si="8"/>
        <v>0</v>
      </c>
      <c r="K56" s="19">
        <f t="shared" si="8"/>
        <v>0</v>
      </c>
      <c r="L56" s="19">
        <f t="shared" si="8"/>
        <v>0</v>
      </c>
      <c r="M56" s="19">
        <f t="shared" si="8"/>
        <v>0</v>
      </c>
      <c r="N56" s="19">
        <f t="shared" si="8"/>
        <v>0</v>
      </c>
      <c r="O56" s="19">
        <f t="shared" si="8"/>
        <v>0</v>
      </c>
      <c r="P56" s="19">
        <f t="shared" si="8"/>
        <v>0</v>
      </c>
      <c r="Q56" s="20">
        <f>SUM(Q53:Q55)</f>
        <v>0</v>
      </c>
    </row>
    <row r="57" spans="2:18" ht="14.25" thickBot="1" x14ac:dyDescent="0.2">
      <c r="B57" s="81" t="s">
        <v>12</v>
      </c>
      <c r="C57" s="82"/>
      <c r="D57" s="21">
        <f>SUM(D15+D24+D37+D44+D51+D50+D56)</f>
        <v>286</v>
      </c>
      <c r="E57" s="22">
        <f>SUM(E15+E24+E37+E44+E51+E50+E56)</f>
        <v>8</v>
      </c>
      <c r="F57" s="31">
        <f t="shared" ref="F57:P57" si="9">SUM(F15+F24+F37+F44+F51+F50+F56)</f>
        <v>2</v>
      </c>
      <c r="G57" s="22">
        <f t="shared" si="9"/>
        <v>0</v>
      </c>
      <c r="H57" s="22">
        <f t="shared" si="9"/>
        <v>8</v>
      </c>
      <c r="I57" s="31">
        <f t="shared" si="9"/>
        <v>4</v>
      </c>
      <c r="J57" s="22">
        <f t="shared" si="9"/>
        <v>16</v>
      </c>
      <c r="K57" s="31">
        <f t="shared" si="9"/>
        <v>3</v>
      </c>
      <c r="L57" s="22">
        <f t="shared" si="9"/>
        <v>0</v>
      </c>
      <c r="M57" s="31">
        <f t="shared" si="9"/>
        <v>4</v>
      </c>
      <c r="N57" s="22">
        <f t="shared" si="9"/>
        <v>539</v>
      </c>
      <c r="O57" s="22">
        <f t="shared" si="9"/>
        <v>45</v>
      </c>
      <c r="P57" s="31">
        <f t="shared" si="9"/>
        <v>1084</v>
      </c>
      <c r="Q57" s="23">
        <f>SUM(Q15+Q24+Q37+Q44+Q51+Q50+Q56)</f>
        <v>1999</v>
      </c>
      <c r="R57" s="33"/>
    </row>
  </sheetData>
  <mergeCells count="10">
    <mergeCell ref="B51:C51"/>
    <mergeCell ref="B52:C52"/>
    <mergeCell ref="B53:B56"/>
    <mergeCell ref="B57:C57"/>
    <mergeCell ref="B2:C2"/>
    <mergeCell ref="B3:B15"/>
    <mergeCell ref="B16:B24"/>
    <mergeCell ref="B25:B37"/>
    <mergeCell ref="B38:B44"/>
    <mergeCell ref="B45:B50"/>
  </mergeCells>
  <phoneticPr fontId="1"/>
  <pageMargins left="0" right="0" top="0" bottom="0" header="0.31496062992125984" footer="0.31496062992125984"/>
  <pageSetup paperSize="8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3"/>
  <sheetViews>
    <sheetView zoomScaleNormal="100" zoomScaleSheetLayoutView="100" workbookViewId="0"/>
  </sheetViews>
  <sheetFormatPr defaultColWidth="9" defaultRowHeight="13.5" x14ac:dyDescent="0.15"/>
  <cols>
    <col min="1" max="1" width="2.375" style="47" customWidth="1"/>
    <col min="2" max="16384" width="9" style="47"/>
  </cols>
  <sheetData>
    <row r="1" spans="1:17" ht="14.25" thickBot="1" x14ac:dyDescent="0.2">
      <c r="B1" s="47" t="s">
        <v>90</v>
      </c>
      <c r="Q1" s="48"/>
    </row>
    <row r="2" spans="1:17" ht="41.25" thickBot="1" x14ac:dyDescent="0.2">
      <c r="B2" s="83" t="s">
        <v>0</v>
      </c>
      <c r="C2" s="84"/>
      <c r="D2" s="41" t="s">
        <v>1</v>
      </c>
      <c r="E2" s="42" t="s">
        <v>2</v>
      </c>
      <c r="F2" s="42" t="s">
        <v>3</v>
      </c>
      <c r="G2" s="42" t="s">
        <v>4</v>
      </c>
      <c r="H2" s="42" t="s">
        <v>5</v>
      </c>
      <c r="I2" s="42" t="s">
        <v>71</v>
      </c>
      <c r="J2" s="42" t="s">
        <v>6</v>
      </c>
      <c r="K2" s="42" t="s">
        <v>7</v>
      </c>
      <c r="L2" s="42" t="s">
        <v>8</v>
      </c>
      <c r="M2" s="42" t="s">
        <v>9</v>
      </c>
      <c r="N2" s="42" t="s">
        <v>10</v>
      </c>
      <c r="O2" s="42" t="s">
        <v>86</v>
      </c>
      <c r="P2" s="42" t="s">
        <v>11</v>
      </c>
      <c r="Q2" s="43" t="s">
        <v>12</v>
      </c>
    </row>
    <row r="3" spans="1:17" ht="14.25" thickBot="1" x14ac:dyDescent="0.2">
      <c r="B3" s="100" t="s">
        <v>79</v>
      </c>
      <c r="C3" s="98"/>
      <c r="D3" s="49">
        <v>504</v>
      </c>
      <c r="E3" s="50">
        <v>201</v>
      </c>
      <c r="F3" s="50">
        <v>15</v>
      </c>
      <c r="G3" s="50">
        <v>9</v>
      </c>
      <c r="H3" s="50">
        <v>610</v>
      </c>
      <c r="I3" s="50">
        <v>238</v>
      </c>
      <c r="J3" s="50">
        <v>368</v>
      </c>
      <c r="K3" s="50">
        <v>104</v>
      </c>
      <c r="L3" s="50">
        <v>6</v>
      </c>
      <c r="M3" s="50">
        <v>43</v>
      </c>
      <c r="N3" s="50">
        <v>313</v>
      </c>
      <c r="O3" s="50">
        <v>658</v>
      </c>
      <c r="P3" s="50">
        <v>1139</v>
      </c>
      <c r="Q3" s="51">
        <f>SUM(D3:P3)</f>
        <v>4208</v>
      </c>
    </row>
    <row r="4" spans="1:17" ht="14.25" thickBot="1" x14ac:dyDescent="0.2">
      <c r="B4" s="101" t="s">
        <v>80</v>
      </c>
      <c r="C4" s="99"/>
      <c r="D4" s="52">
        <v>2</v>
      </c>
      <c r="E4" s="53">
        <v>0</v>
      </c>
      <c r="F4" s="53">
        <v>0</v>
      </c>
      <c r="G4" s="53">
        <v>0</v>
      </c>
      <c r="H4" s="53">
        <v>1</v>
      </c>
      <c r="I4" s="53">
        <v>1</v>
      </c>
      <c r="J4" s="53">
        <v>3</v>
      </c>
      <c r="K4" s="53">
        <v>1</v>
      </c>
      <c r="L4" s="53">
        <v>0</v>
      </c>
      <c r="M4" s="53">
        <v>0</v>
      </c>
      <c r="N4" s="53">
        <v>0</v>
      </c>
      <c r="O4" s="53">
        <v>1</v>
      </c>
      <c r="P4" s="53">
        <v>1</v>
      </c>
      <c r="Q4" s="54">
        <f>SUM(D4:P4)</f>
        <v>10</v>
      </c>
    </row>
    <row r="5" spans="1:17" x14ac:dyDescent="0.15">
      <c r="B5" s="103" t="s">
        <v>82</v>
      </c>
      <c r="C5" s="39" t="s">
        <v>64</v>
      </c>
      <c r="D5" s="55">
        <v>0</v>
      </c>
      <c r="E5" s="56">
        <v>0</v>
      </c>
      <c r="F5" s="56">
        <v>0</v>
      </c>
      <c r="G5" s="56">
        <v>0</v>
      </c>
      <c r="H5" s="56">
        <v>0</v>
      </c>
      <c r="I5" s="56">
        <v>0</v>
      </c>
      <c r="J5" s="56">
        <v>0</v>
      </c>
      <c r="K5" s="56">
        <v>0</v>
      </c>
      <c r="L5" s="56">
        <v>0</v>
      </c>
      <c r="M5" s="56">
        <v>0</v>
      </c>
      <c r="N5" s="56">
        <v>0</v>
      </c>
      <c r="O5" s="56">
        <v>0</v>
      </c>
      <c r="P5" s="56">
        <v>0</v>
      </c>
      <c r="Q5" s="57">
        <f>SUM(D5:P5)</f>
        <v>0</v>
      </c>
    </row>
    <row r="6" spans="1:17" x14ac:dyDescent="0.15">
      <c r="B6" s="104"/>
      <c r="C6" s="39" t="s">
        <v>65</v>
      </c>
      <c r="D6" s="55">
        <v>0</v>
      </c>
      <c r="E6" s="56">
        <v>0</v>
      </c>
      <c r="F6" s="56">
        <v>0</v>
      </c>
      <c r="G6" s="56">
        <v>0</v>
      </c>
      <c r="H6" s="56">
        <v>0</v>
      </c>
      <c r="I6" s="56">
        <v>0</v>
      </c>
      <c r="J6" s="56">
        <v>0</v>
      </c>
      <c r="K6" s="56">
        <v>0</v>
      </c>
      <c r="L6" s="56">
        <v>0</v>
      </c>
      <c r="M6" s="56">
        <v>0</v>
      </c>
      <c r="N6" s="56">
        <v>0</v>
      </c>
      <c r="O6" s="56">
        <v>0</v>
      </c>
      <c r="P6" s="56">
        <v>0</v>
      </c>
      <c r="Q6" s="57">
        <f t="shared" ref="Q6:Q30" si="0">SUM(D6:P6)</f>
        <v>0</v>
      </c>
    </row>
    <row r="7" spans="1:17" x14ac:dyDescent="0.15">
      <c r="B7" s="104"/>
      <c r="C7" s="39" t="s">
        <v>66</v>
      </c>
      <c r="D7" s="55">
        <v>0</v>
      </c>
      <c r="E7" s="56">
        <v>0</v>
      </c>
      <c r="F7" s="56">
        <v>0</v>
      </c>
      <c r="G7" s="56">
        <v>0</v>
      </c>
      <c r="H7" s="56">
        <v>0</v>
      </c>
      <c r="I7" s="56">
        <v>0</v>
      </c>
      <c r="J7" s="56">
        <v>0</v>
      </c>
      <c r="K7" s="56">
        <v>0</v>
      </c>
      <c r="L7" s="56">
        <v>0</v>
      </c>
      <c r="M7" s="56">
        <v>0</v>
      </c>
      <c r="N7" s="56">
        <v>0</v>
      </c>
      <c r="O7" s="56">
        <v>0</v>
      </c>
      <c r="P7" s="56">
        <v>0</v>
      </c>
      <c r="Q7" s="57">
        <f t="shared" si="0"/>
        <v>0</v>
      </c>
    </row>
    <row r="8" spans="1:17" x14ac:dyDescent="0.15">
      <c r="B8" s="104"/>
      <c r="C8" s="39" t="s">
        <v>67</v>
      </c>
      <c r="D8" s="55">
        <v>0</v>
      </c>
      <c r="E8" s="56">
        <v>0</v>
      </c>
      <c r="F8" s="56">
        <v>0</v>
      </c>
      <c r="G8" s="56">
        <v>0</v>
      </c>
      <c r="H8" s="56">
        <v>0</v>
      </c>
      <c r="I8" s="56">
        <v>0</v>
      </c>
      <c r="J8" s="56">
        <v>0</v>
      </c>
      <c r="K8" s="56">
        <v>0</v>
      </c>
      <c r="L8" s="56">
        <v>0</v>
      </c>
      <c r="M8" s="56">
        <v>0</v>
      </c>
      <c r="N8" s="56">
        <v>0</v>
      </c>
      <c r="O8" s="56">
        <v>0</v>
      </c>
      <c r="P8" s="56">
        <v>0</v>
      </c>
      <c r="Q8" s="57">
        <f t="shared" si="0"/>
        <v>0</v>
      </c>
    </row>
    <row r="9" spans="1:17" ht="24" x14ac:dyDescent="0.15">
      <c r="B9" s="104"/>
      <c r="C9" s="40" t="s">
        <v>68</v>
      </c>
      <c r="D9" s="58" t="s">
        <v>77</v>
      </c>
      <c r="E9" s="59" t="s">
        <v>77</v>
      </c>
      <c r="F9" s="59" t="s">
        <v>77</v>
      </c>
      <c r="G9" s="59" t="s">
        <v>77</v>
      </c>
      <c r="H9" s="59" t="s">
        <v>77</v>
      </c>
      <c r="I9" s="59" t="s">
        <v>77</v>
      </c>
      <c r="J9" s="59" t="s">
        <v>77</v>
      </c>
      <c r="K9" s="59" t="s">
        <v>77</v>
      </c>
      <c r="L9" s="59" t="s">
        <v>77</v>
      </c>
      <c r="M9" s="59" t="s">
        <v>93</v>
      </c>
      <c r="N9" s="59" t="s">
        <v>77</v>
      </c>
      <c r="O9" s="59" t="s">
        <v>77</v>
      </c>
      <c r="P9" s="59" t="s">
        <v>77</v>
      </c>
      <c r="Q9" s="60" t="s">
        <v>77</v>
      </c>
    </row>
    <row r="10" spans="1:17" ht="27" x14ac:dyDescent="0.15">
      <c r="B10" s="104"/>
      <c r="C10" s="39" t="s">
        <v>69</v>
      </c>
      <c r="D10" s="55">
        <v>0</v>
      </c>
      <c r="E10" s="56">
        <v>0</v>
      </c>
      <c r="F10" s="56">
        <v>0</v>
      </c>
      <c r="G10" s="56">
        <v>0</v>
      </c>
      <c r="H10" s="56">
        <v>0</v>
      </c>
      <c r="I10" s="56">
        <v>0</v>
      </c>
      <c r="J10" s="56">
        <v>0</v>
      </c>
      <c r="K10" s="56">
        <v>0</v>
      </c>
      <c r="L10" s="56">
        <v>0</v>
      </c>
      <c r="M10" s="56">
        <v>0</v>
      </c>
      <c r="N10" s="56">
        <v>0</v>
      </c>
      <c r="O10" s="56">
        <v>0</v>
      </c>
      <c r="P10" s="56">
        <v>0</v>
      </c>
      <c r="Q10" s="57">
        <f t="shared" si="0"/>
        <v>0</v>
      </c>
    </row>
    <row r="11" spans="1:17" x14ac:dyDescent="0.15">
      <c r="B11" s="104"/>
      <c r="C11" s="39" t="s">
        <v>70</v>
      </c>
      <c r="D11" s="55">
        <v>0</v>
      </c>
      <c r="E11" s="56">
        <v>0</v>
      </c>
      <c r="F11" s="56">
        <v>0</v>
      </c>
      <c r="G11" s="56">
        <v>0</v>
      </c>
      <c r="H11" s="56">
        <v>0</v>
      </c>
      <c r="I11" s="56">
        <v>0</v>
      </c>
      <c r="J11" s="56">
        <v>0</v>
      </c>
      <c r="K11" s="56">
        <v>0</v>
      </c>
      <c r="L11" s="56">
        <v>0</v>
      </c>
      <c r="M11" s="56">
        <v>0</v>
      </c>
      <c r="N11" s="56">
        <v>0</v>
      </c>
      <c r="O11" s="56">
        <v>0</v>
      </c>
      <c r="P11" s="56">
        <v>0</v>
      </c>
      <c r="Q11" s="57">
        <f t="shared" si="0"/>
        <v>0</v>
      </c>
    </row>
    <row r="12" spans="1:17" x14ac:dyDescent="0.15">
      <c r="B12" s="104"/>
      <c r="C12" s="39" t="s">
        <v>11</v>
      </c>
      <c r="D12" s="55">
        <v>0</v>
      </c>
      <c r="E12" s="56">
        <v>0</v>
      </c>
      <c r="F12" s="56">
        <v>0</v>
      </c>
      <c r="G12" s="56">
        <v>0</v>
      </c>
      <c r="H12" s="56">
        <v>0</v>
      </c>
      <c r="I12" s="56">
        <v>0</v>
      </c>
      <c r="J12" s="56">
        <v>0</v>
      </c>
      <c r="K12" s="56">
        <v>0</v>
      </c>
      <c r="L12" s="56">
        <v>0</v>
      </c>
      <c r="M12" s="56">
        <v>0</v>
      </c>
      <c r="N12" s="56">
        <v>0</v>
      </c>
      <c r="O12" s="56">
        <v>0</v>
      </c>
      <c r="P12" s="56">
        <v>0</v>
      </c>
      <c r="Q12" s="57">
        <f t="shared" si="0"/>
        <v>0</v>
      </c>
    </row>
    <row r="13" spans="1:17" ht="13.5" customHeight="1" x14ac:dyDescent="0.15">
      <c r="B13" s="104"/>
      <c r="C13" s="45" t="s">
        <v>63</v>
      </c>
      <c r="D13" s="61">
        <f t="shared" ref="D13:Q13" si="1">SUM(D5:D12)</f>
        <v>0</v>
      </c>
      <c r="E13" s="62">
        <f t="shared" si="1"/>
        <v>0</v>
      </c>
      <c r="F13" s="62">
        <f t="shared" si="1"/>
        <v>0</v>
      </c>
      <c r="G13" s="62">
        <f t="shared" si="1"/>
        <v>0</v>
      </c>
      <c r="H13" s="62">
        <f t="shared" si="1"/>
        <v>0</v>
      </c>
      <c r="I13" s="62">
        <f t="shared" si="1"/>
        <v>0</v>
      </c>
      <c r="J13" s="62">
        <f t="shared" si="1"/>
        <v>0</v>
      </c>
      <c r="K13" s="62">
        <f t="shared" si="1"/>
        <v>0</v>
      </c>
      <c r="L13" s="62">
        <f t="shared" si="1"/>
        <v>0</v>
      </c>
      <c r="M13" s="62">
        <f t="shared" si="1"/>
        <v>0</v>
      </c>
      <c r="N13" s="62">
        <f t="shared" si="1"/>
        <v>0</v>
      </c>
      <c r="O13" s="62">
        <f t="shared" si="1"/>
        <v>0</v>
      </c>
      <c r="P13" s="62">
        <f t="shared" si="1"/>
        <v>0</v>
      </c>
      <c r="Q13" s="63">
        <f t="shared" si="1"/>
        <v>0</v>
      </c>
    </row>
    <row r="14" spans="1:17" x14ac:dyDescent="0.15">
      <c r="A14" s="64"/>
      <c r="B14" s="95" t="s">
        <v>81</v>
      </c>
      <c r="C14" s="39" t="s">
        <v>64</v>
      </c>
      <c r="D14" s="55">
        <v>0</v>
      </c>
      <c r="E14" s="56">
        <v>1</v>
      </c>
      <c r="F14" s="56">
        <v>0</v>
      </c>
      <c r="G14" s="56">
        <v>0</v>
      </c>
      <c r="H14" s="56">
        <v>1</v>
      </c>
      <c r="I14" s="56">
        <v>0</v>
      </c>
      <c r="J14" s="56">
        <v>0</v>
      </c>
      <c r="K14" s="56">
        <v>0</v>
      </c>
      <c r="L14" s="56">
        <v>0</v>
      </c>
      <c r="M14" s="56">
        <v>0</v>
      </c>
      <c r="N14" s="56">
        <v>0</v>
      </c>
      <c r="O14" s="56">
        <v>0</v>
      </c>
      <c r="P14" s="56">
        <v>1</v>
      </c>
      <c r="Q14" s="57">
        <f t="shared" si="0"/>
        <v>3</v>
      </c>
    </row>
    <row r="15" spans="1:17" x14ac:dyDescent="0.15">
      <c r="A15" s="64"/>
      <c r="B15" s="96"/>
      <c r="C15" s="39" t="s">
        <v>65</v>
      </c>
      <c r="D15" s="55">
        <v>0</v>
      </c>
      <c r="E15" s="56">
        <v>0</v>
      </c>
      <c r="F15" s="56">
        <v>0</v>
      </c>
      <c r="G15" s="56">
        <v>0</v>
      </c>
      <c r="H15" s="56">
        <v>0</v>
      </c>
      <c r="I15" s="56">
        <v>0</v>
      </c>
      <c r="J15" s="56">
        <v>0</v>
      </c>
      <c r="K15" s="56">
        <v>0</v>
      </c>
      <c r="L15" s="56">
        <v>0</v>
      </c>
      <c r="M15" s="56">
        <v>0</v>
      </c>
      <c r="N15" s="56">
        <v>0</v>
      </c>
      <c r="O15" s="56">
        <v>0</v>
      </c>
      <c r="P15" s="56">
        <v>0</v>
      </c>
      <c r="Q15" s="57">
        <f t="shared" si="0"/>
        <v>0</v>
      </c>
    </row>
    <row r="16" spans="1:17" x14ac:dyDescent="0.15">
      <c r="A16" s="64"/>
      <c r="B16" s="96"/>
      <c r="C16" s="39" t="s">
        <v>66</v>
      </c>
      <c r="D16" s="55">
        <v>0</v>
      </c>
      <c r="E16" s="56">
        <v>0</v>
      </c>
      <c r="F16" s="56">
        <v>0</v>
      </c>
      <c r="G16" s="56">
        <v>0</v>
      </c>
      <c r="H16" s="56">
        <v>0</v>
      </c>
      <c r="I16" s="56">
        <v>0</v>
      </c>
      <c r="J16" s="56">
        <v>0</v>
      </c>
      <c r="K16" s="56">
        <v>0</v>
      </c>
      <c r="L16" s="56">
        <v>0</v>
      </c>
      <c r="M16" s="56">
        <v>0</v>
      </c>
      <c r="N16" s="56">
        <v>0</v>
      </c>
      <c r="O16" s="56">
        <v>0</v>
      </c>
      <c r="P16" s="56">
        <v>0</v>
      </c>
      <c r="Q16" s="57">
        <f t="shared" si="0"/>
        <v>0</v>
      </c>
    </row>
    <row r="17" spans="1:18" x14ac:dyDescent="0.15">
      <c r="A17" s="64"/>
      <c r="B17" s="96"/>
      <c r="C17" s="39" t="s">
        <v>67</v>
      </c>
      <c r="D17" s="55">
        <v>0</v>
      </c>
      <c r="E17" s="56">
        <v>0</v>
      </c>
      <c r="F17" s="56">
        <v>0</v>
      </c>
      <c r="G17" s="56">
        <v>0</v>
      </c>
      <c r="H17" s="56">
        <v>0</v>
      </c>
      <c r="I17" s="56">
        <v>0</v>
      </c>
      <c r="J17" s="56">
        <v>0</v>
      </c>
      <c r="K17" s="56">
        <v>0</v>
      </c>
      <c r="L17" s="56">
        <v>0</v>
      </c>
      <c r="M17" s="56">
        <v>0</v>
      </c>
      <c r="N17" s="56">
        <v>0</v>
      </c>
      <c r="O17" s="56">
        <v>0</v>
      </c>
      <c r="P17" s="56">
        <v>0</v>
      </c>
      <c r="Q17" s="57">
        <f t="shared" si="0"/>
        <v>0</v>
      </c>
    </row>
    <row r="18" spans="1:18" ht="24" x14ac:dyDescent="0.15">
      <c r="A18" s="64"/>
      <c r="B18" s="96"/>
      <c r="C18" s="40" t="s">
        <v>68</v>
      </c>
      <c r="D18" s="58" t="s">
        <v>77</v>
      </c>
      <c r="E18" s="59" t="s">
        <v>77</v>
      </c>
      <c r="F18" s="59" t="s">
        <v>77</v>
      </c>
      <c r="G18" s="59" t="s">
        <v>77</v>
      </c>
      <c r="H18" s="59" t="s">
        <v>77</v>
      </c>
      <c r="I18" s="59" t="s">
        <v>77</v>
      </c>
      <c r="J18" s="59" t="s">
        <v>77</v>
      </c>
      <c r="K18" s="59" t="s">
        <v>77</v>
      </c>
      <c r="L18" s="59" t="s">
        <v>77</v>
      </c>
      <c r="M18" s="59" t="s">
        <v>77</v>
      </c>
      <c r="N18" s="59" t="s">
        <v>77</v>
      </c>
      <c r="O18" s="59" t="s">
        <v>77</v>
      </c>
      <c r="P18" s="59" t="s">
        <v>77</v>
      </c>
      <c r="Q18" s="60" t="s">
        <v>77</v>
      </c>
    </row>
    <row r="19" spans="1:18" ht="27" x14ac:dyDescent="0.15">
      <c r="A19" s="64"/>
      <c r="B19" s="96"/>
      <c r="C19" s="39" t="s">
        <v>69</v>
      </c>
      <c r="D19" s="55">
        <v>0</v>
      </c>
      <c r="E19" s="56">
        <v>0</v>
      </c>
      <c r="F19" s="56">
        <v>0</v>
      </c>
      <c r="G19" s="56">
        <v>0</v>
      </c>
      <c r="H19" s="56">
        <v>0</v>
      </c>
      <c r="I19" s="56">
        <v>0</v>
      </c>
      <c r="J19" s="56">
        <v>0</v>
      </c>
      <c r="K19" s="56">
        <v>0</v>
      </c>
      <c r="L19" s="56">
        <v>0</v>
      </c>
      <c r="M19" s="56">
        <v>0</v>
      </c>
      <c r="N19" s="56">
        <v>0</v>
      </c>
      <c r="O19" s="56">
        <v>0</v>
      </c>
      <c r="P19" s="56">
        <v>0</v>
      </c>
      <c r="Q19" s="57">
        <f t="shared" si="0"/>
        <v>0</v>
      </c>
    </row>
    <row r="20" spans="1:18" x14ac:dyDescent="0.15">
      <c r="A20" s="64"/>
      <c r="B20" s="96"/>
      <c r="C20" s="39" t="s">
        <v>70</v>
      </c>
      <c r="D20" s="55">
        <v>0</v>
      </c>
      <c r="E20" s="56">
        <v>0</v>
      </c>
      <c r="F20" s="56">
        <v>0</v>
      </c>
      <c r="G20" s="56">
        <v>0</v>
      </c>
      <c r="H20" s="56">
        <v>0</v>
      </c>
      <c r="I20" s="56">
        <v>0</v>
      </c>
      <c r="J20" s="56">
        <v>0</v>
      </c>
      <c r="K20" s="56">
        <v>0</v>
      </c>
      <c r="L20" s="56">
        <v>0</v>
      </c>
      <c r="M20" s="56">
        <v>0</v>
      </c>
      <c r="N20" s="56">
        <v>0</v>
      </c>
      <c r="O20" s="56">
        <v>0</v>
      </c>
      <c r="P20" s="56">
        <v>0</v>
      </c>
      <c r="Q20" s="57">
        <f t="shared" si="0"/>
        <v>0</v>
      </c>
    </row>
    <row r="21" spans="1:18" x14ac:dyDescent="0.15">
      <c r="A21" s="64"/>
      <c r="B21" s="96"/>
      <c r="C21" s="39" t="s">
        <v>11</v>
      </c>
      <c r="D21" s="55">
        <v>0</v>
      </c>
      <c r="E21" s="56">
        <v>0</v>
      </c>
      <c r="F21" s="56">
        <v>0</v>
      </c>
      <c r="G21" s="56">
        <v>0</v>
      </c>
      <c r="H21" s="56">
        <v>0</v>
      </c>
      <c r="I21" s="56">
        <v>0</v>
      </c>
      <c r="J21" s="56">
        <v>0</v>
      </c>
      <c r="K21" s="56">
        <v>0</v>
      </c>
      <c r="L21" s="56">
        <v>0</v>
      </c>
      <c r="M21" s="56">
        <v>0</v>
      </c>
      <c r="N21" s="56">
        <v>0</v>
      </c>
      <c r="O21" s="56">
        <v>0</v>
      </c>
      <c r="P21" s="56">
        <v>0</v>
      </c>
      <c r="Q21" s="57">
        <f t="shared" si="0"/>
        <v>0</v>
      </c>
    </row>
    <row r="22" spans="1:18" ht="13.5" customHeight="1" x14ac:dyDescent="0.15">
      <c r="A22" s="64"/>
      <c r="B22" s="97"/>
      <c r="C22" s="39" t="s">
        <v>63</v>
      </c>
      <c r="D22" s="55">
        <f t="shared" ref="D22:P22" si="2">SUM(D14:D21)</f>
        <v>0</v>
      </c>
      <c r="E22" s="56">
        <f t="shared" si="2"/>
        <v>1</v>
      </c>
      <c r="F22" s="56">
        <f t="shared" si="2"/>
        <v>0</v>
      </c>
      <c r="G22" s="56">
        <f t="shared" si="2"/>
        <v>0</v>
      </c>
      <c r="H22" s="56">
        <f t="shared" si="2"/>
        <v>1</v>
      </c>
      <c r="I22" s="56">
        <f t="shared" si="2"/>
        <v>0</v>
      </c>
      <c r="J22" s="56">
        <f t="shared" si="2"/>
        <v>0</v>
      </c>
      <c r="K22" s="56">
        <f t="shared" si="2"/>
        <v>0</v>
      </c>
      <c r="L22" s="56">
        <f t="shared" si="2"/>
        <v>0</v>
      </c>
      <c r="M22" s="56">
        <f t="shared" si="2"/>
        <v>0</v>
      </c>
      <c r="N22" s="56">
        <f t="shared" si="2"/>
        <v>0</v>
      </c>
      <c r="O22" s="56">
        <f t="shared" si="2"/>
        <v>0</v>
      </c>
      <c r="P22" s="56">
        <f t="shared" si="2"/>
        <v>1</v>
      </c>
      <c r="Q22" s="57">
        <f>SUM(D22:P22)</f>
        <v>3</v>
      </c>
    </row>
    <row r="23" spans="1:18" x14ac:dyDescent="0.15">
      <c r="A23" s="64"/>
      <c r="B23" s="95" t="s">
        <v>84</v>
      </c>
      <c r="C23" s="39" t="s">
        <v>64</v>
      </c>
      <c r="D23" s="55">
        <v>0</v>
      </c>
      <c r="E23" s="56">
        <v>0</v>
      </c>
      <c r="F23" s="56">
        <v>0</v>
      </c>
      <c r="G23" s="56">
        <v>0</v>
      </c>
      <c r="H23" s="56">
        <v>0</v>
      </c>
      <c r="I23" s="56">
        <v>0</v>
      </c>
      <c r="J23" s="56">
        <v>0</v>
      </c>
      <c r="K23" s="56">
        <v>0</v>
      </c>
      <c r="L23" s="56">
        <v>0</v>
      </c>
      <c r="M23" s="56">
        <v>0</v>
      </c>
      <c r="N23" s="56">
        <v>0</v>
      </c>
      <c r="O23" s="56">
        <v>0</v>
      </c>
      <c r="P23" s="56">
        <v>0</v>
      </c>
      <c r="Q23" s="57">
        <f t="shared" si="0"/>
        <v>0</v>
      </c>
    </row>
    <row r="24" spans="1:18" x14ac:dyDescent="0.15">
      <c r="A24" s="64"/>
      <c r="B24" s="96"/>
      <c r="C24" s="39" t="s">
        <v>65</v>
      </c>
      <c r="D24" s="55">
        <v>0</v>
      </c>
      <c r="E24" s="56">
        <v>0</v>
      </c>
      <c r="F24" s="56">
        <v>0</v>
      </c>
      <c r="G24" s="56">
        <v>0</v>
      </c>
      <c r="H24" s="56">
        <v>0</v>
      </c>
      <c r="I24" s="56">
        <v>0</v>
      </c>
      <c r="J24" s="56">
        <v>0</v>
      </c>
      <c r="K24" s="56">
        <v>0</v>
      </c>
      <c r="L24" s="56">
        <v>0</v>
      </c>
      <c r="M24" s="56">
        <v>0</v>
      </c>
      <c r="N24" s="56">
        <v>0</v>
      </c>
      <c r="O24" s="56">
        <v>0</v>
      </c>
      <c r="P24" s="56">
        <v>0</v>
      </c>
      <c r="Q24" s="57">
        <f t="shared" si="0"/>
        <v>0</v>
      </c>
    </row>
    <row r="25" spans="1:18" x14ac:dyDescent="0.15">
      <c r="A25" s="64"/>
      <c r="B25" s="96"/>
      <c r="C25" s="39" t="s">
        <v>66</v>
      </c>
      <c r="D25" s="55">
        <v>0</v>
      </c>
      <c r="E25" s="56">
        <v>0</v>
      </c>
      <c r="F25" s="56">
        <v>0</v>
      </c>
      <c r="G25" s="56">
        <v>0</v>
      </c>
      <c r="H25" s="56">
        <v>0</v>
      </c>
      <c r="I25" s="56">
        <v>0</v>
      </c>
      <c r="J25" s="56">
        <v>0</v>
      </c>
      <c r="K25" s="56">
        <v>0</v>
      </c>
      <c r="L25" s="56">
        <v>0</v>
      </c>
      <c r="M25" s="56">
        <v>0</v>
      </c>
      <c r="N25" s="56">
        <v>0</v>
      </c>
      <c r="O25" s="56">
        <v>0</v>
      </c>
      <c r="P25" s="56">
        <v>0</v>
      </c>
      <c r="Q25" s="57">
        <f t="shared" si="0"/>
        <v>0</v>
      </c>
    </row>
    <row r="26" spans="1:18" x14ac:dyDescent="0.15">
      <c r="A26" s="64"/>
      <c r="B26" s="96"/>
      <c r="C26" s="39" t="s">
        <v>67</v>
      </c>
      <c r="D26" s="55">
        <v>0</v>
      </c>
      <c r="E26" s="56">
        <v>0</v>
      </c>
      <c r="F26" s="56">
        <v>0</v>
      </c>
      <c r="G26" s="56">
        <v>0</v>
      </c>
      <c r="H26" s="56">
        <v>0</v>
      </c>
      <c r="I26" s="56">
        <v>0</v>
      </c>
      <c r="J26" s="56">
        <v>0</v>
      </c>
      <c r="K26" s="56">
        <v>0</v>
      </c>
      <c r="L26" s="56">
        <v>0</v>
      </c>
      <c r="M26" s="56">
        <v>0</v>
      </c>
      <c r="N26" s="56">
        <v>0</v>
      </c>
      <c r="O26" s="56">
        <v>0</v>
      </c>
      <c r="P26" s="56">
        <v>0</v>
      </c>
      <c r="Q26" s="57">
        <f t="shared" si="0"/>
        <v>0</v>
      </c>
    </row>
    <row r="27" spans="1:18" ht="24" x14ac:dyDescent="0.15">
      <c r="A27" s="64"/>
      <c r="B27" s="96"/>
      <c r="C27" s="40" t="s">
        <v>68</v>
      </c>
      <c r="D27" s="58" t="s">
        <v>77</v>
      </c>
      <c r="E27" s="59" t="s">
        <v>77</v>
      </c>
      <c r="F27" s="59" t="s">
        <v>77</v>
      </c>
      <c r="G27" s="59" t="s">
        <v>77</v>
      </c>
      <c r="H27" s="59" t="s">
        <v>77</v>
      </c>
      <c r="I27" s="59" t="s">
        <v>77</v>
      </c>
      <c r="J27" s="59" t="s">
        <v>77</v>
      </c>
      <c r="K27" s="59" t="s">
        <v>77</v>
      </c>
      <c r="L27" s="59" t="s">
        <v>77</v>
      </c>
      <c r="M27" s="59" t="s">
        <v>77</v>
      </c>
      <c r="N27" s="59" t="s">
        <v>77</v>
      </c>
      <c r="O27" s="59" t="s">
        <v>77</v>
      </c>
      <c r="P27" s="59" t="s">
        <v>77</v>
      </c>
      <c r="Q27" s="60" t="s">
        <v>77</v>
      </c>
    </row>
    <row r="28" spans="1:18" ht="27" x14ac:dyDescent="0.15">
      <c r="A28" s="64"/>
      <c r="B28" s="96"/>
      <c r="C28" s="39" t="s">
        <v>69</v>
      </c>
      <c r="D28" s="55">
        <v>0</v>
      </c>
      <c r="E28" s="56">
        <v>0</v>
      </c>
      <c r="F28" s="56">
        <v>0</v>
      </c>
      <c r="G28" s="56">
        <v>0</v>
      </c>
      <c r="H28" s="56">
        <v>0</v>
      </c>
      <c r="I28" s="56">
        <v>0</v>
      </c>
      <c r="J28" s="56">
        <v>0</v>
      </c>
      <c r="K28" s="56">
        <v>0</v>
      </c>
      <c r="L28" s="56">
        <v>0</v>
      </c>
      <c r="M28" s="56">
        <v>0</v>
      </c>
      <c r="N28" s="56">
        <v>0</v>
      </c>
      <c r="O28" s="56">
        <v>0</v>
      </c>
      <c r="P28" s="56">
        <v>0</v>
      </c>
      <c r="Q28" s="57">
        <f t="shared" si="0"/>
        <v>0</v>
      </c>
    </row>
    <row r="29" spans="1:18" x14ac:dyDescent="0.15">
      <c r="A29" s="64"/>
      <c r="B29" s="96"/>
      <c r="C29" s="39" t="s">
        <v>70</v>
      </c>
      <c r="D29" s="55">
        <v>0</v>
      </c>
      <c r="E29" s="56">
        <v>0</v>
      </c>
      <c r="F29" s="56">
        <v>0</v>
      </c>
      <c r="G29" s="56">
        <v>0</v>
      </c>
      <c r="H29" s="56">
        <v>0</v>
      </c>
      <c r="I29" s="56">
        <v>0</v>
      </c>
      <c r="J29" s="56">
        <v>0</v>
      </c>
      <c r="K29" s="56">
        <v>0</v>
      </c>
      <c r="L29" s="56">
        <v>0</v>
      </c>
      <c r="M29" s="56">
        <v>0</v>
      </c>
      <c r="N29" s="56">
        <v>0</v>
      </c>
      <c r="O29" s="56">
        <v>0</v>
      </c>
      <c r="P29" s="56">
        <v>0</v>
      </c>
      <c r="Q29" s="57">
        <f t="shared" si="0"/>
        <v>0</v>
      </c>
    </row>
    <row r="30" spans="1:18" x14ac:dyDescent="0.15">
      <c r="A30" s="64"/>
      <c r="B30" s="96"/>
      <c r="C30" s="39" t="s">
        <v>11</v>
      </c>
      <c r="D30" s="55">
        <v>0</v>
      </c>
      <c r="E30" s="56">
        <v>0</v>
      </c>
      <c r="F30" s="56">
        <v>0</v>
      </c>
      <c r="G30" s="56">
        <v>0</v>
      </c>
      <c r="H30" s="56">
        <v>0</v>
      </c>
      <c r="I30" s="56">
        <v>0</v>
      </c>
      <c r="J30" s="56">
        <v>0</v>
      </c>
      <c r="K30" s="56">
        <v>0</v>
      </c>
      <c r="L30" s="56">
        <v>0</v>
      </c>
      <c r="M30" s="56">
        <v>0</v>
      </c>
      <c r="N30" s="56">
        <v>0</v>
      </c>
      <c r="O30" s="56">
        <v>0</v>
      </c>
      <c r="P30" s="56">
        <v>0</v>
      </c>
      <c r="Q30" s="57">
        <f t="shared" si="0"/>
        <v>0</v>
      </c>
    </row>
    <row r="31" spans="1:18" ht="13.5" customHeight="1" x14ac:dyDescent="0.15">
      <c r="A31" s="64"/>
      <c r="B31" s="97"/>
      <c r="C31" s="44" t="s">
        <v>63</v>
      </c>
      <c r="D31" s="65">
        <f t="shared" ref="D31:P31" si="3">SUM(D23:D30)</f>
        <v>0</v>
      </c>
      <c r="E31" s="66">
        <f t="shared" si="3"/>
        <v>0</v>
      </c>
      <c r="F31" s="66">
        <f t="shared" si="3"/>
        <v>0</v>
      </c>
      <c r="G31" s="66">
        <f t="shared" si="3"/>
        <v>0</v>
      </c>
      <c r="H31" s="66">
        <f t="shared" si="3"/>
        <v>0</v>
      </c>
      <c r="I31" s="66">
        <f t="shared" si="3"/>
        <v>0</v>
      </c>
      <c r="J31" s="66">
        <f t="shared" si="3"/>
        <v>0</v>
      </c>
      <c r="K31" s="66">
        <f t="shared" si="3"/>
        <v>0</v>
      </c>
      <c r="L31" s="66">
        <f t="shared" si="3"/>
        <v>0</v>
      </c>
      <c r="M31" s="66">
        <f t="shared" si="3"/>
        <v>0</v>
      </c>
      <c r="N31" s="66">
        <f t="shared" si="3"/>
        <v>0</v>
      </c>
      <c r="O31" s="66">
        <f t="shared" si="3"/>
        <v>0</v>
      </c>
      <c r="P31" s="66">
        <f t="shared" si="3"/>
        <v>0</v>
      </c>
      <c r="Q31" s="67">
        <f>SUM(D31:P31)</f>
        <v>0</v>
      </c>
    </row>
    <row r="32" spans="1:18" ht="14.25" thickBot="1" x14ac:dyDescent="0.2">
      <c r="A32" s="64"/>
      <c r="B32" s="99" t="s">
        <v>87</v>
      </c>
      <c r="C32" s="102"/>
      <c r="D32" s="68">
        <f t="shared" ref="D32:Q32" si="4">D13+D22+D31</f>
        <v>0</v>
      </c>
      <c r="E32" s="69">
        <f t="shared" si="4"/>
        <v>1</v>
      </c>
      <c r="F32" s="69">
        <f t="shared" si="4"/>
        <v>0</v>
      </c>
      <c r="G32" s="69">
        <f t="shared" si="4"/>
        <v>0</v>
      </c>
      <c r="H32" s="69">
        <f t="shared" si="4"/>
        <v>1</v>
      </c>
      <c r="I32" s="69">
        <f t="shared" si="4"/>
        <v>0</v>
      </c>
      <c r="J32" s="69">
        <f t="shared" si="4"/>
        <v>0</v>
      </c>
      <c r="K32" s="69">
        <f t="shared" si="4"/>
        <v>0</v>
      </c>
      <c r="L32" s="69">
        <f t="shared" si="4"/>
        <v>0</v>
      </c>
      <c r="M32" s="69">
        <f t="shared" si="4"/>
        <v>0</v>
      </c>
      <c r="N32" s="69">
        <f t="shared" si="4"/>
        <v>0</v>
      </c>
      <c r="O32" s="69">
        <f t="shared" si="4"/>
        <v>0</v>
      </c>
      <c r="P32" s="69">
        <f t="shared" si="4"/>
        <v>1</v>
      </c>
      <c r="Q32" s="70">
        <f t="shared" si="4"/>
        <v>3</v>
      </c>
      <c r="R32" s="71"/>
    </row>
    <row r="33" spans="2:17" ht="14.25" thickBot="1" x14ac:dyDescent="0.2">
      <c r="B33" s="98" t="s">
        <v>83</v>
      </c>
      <c r="C33" s="99"/>
      <c r="D33" s="68">
        <f t="shared" ref="D33:P33" si="5">D3+D4+D32</f>
        <v>506</v>
      </c>
      <c r="E33" s="69">
        <f t="shared" si="5"/>
        <v>202</v>
      </c>
      <c r="F33" s="69">
        <f t="shared" si="5"/>
        <v>15</v>
      </c>
      <c r="G33" s="69">
        <f t="shared" si="5"/>
        <v>9</v>
      </c>
      <c r="H33" s="69">
        <f t="shared" si="5"/>
        <v>612</v>
      </c>
      <c r="I33" s="69">
        <f t="shared" si="5"/>
        <v>239</v>
      </c>
      <c r="J33" s="69">
        <f t="shared" si="5"/>
        <v>371</v>
      </c>
      <c r="K33" s="69">
        <f t="shared" si="5"/>
        <v>105</v>
      </c>
      <c r="L33" s="69">
        <f t="shared" si="5"/>
        <v>6</v>
      </c>
      <c r="M33" s="69">
        <f t="shared" si="5"/>
        <v>43</v>
      </c>
      <c r="N33" s="69">
        <f t="shared" si="5"/>
        <v>313</v>
      </c>
      <c r="O33" s="69">
        <f t="shared" si="5"/>
        <v>659</v>
      </c>
      <c r="P33" s="69">
        <f t="shared" si="5"/>
        <v>1141</v>
      </c>
      <c r="Q33" s="70">
        <f>SUM(D33:P33)</f>
        <v>4221</v>
      </c>
    </row>
  </sheetData>
  <mergeCells count="8">
    <mergeCell ref="B23:B31"/>
    <mergeCell ref="B33:C33"/>
    <mergeCell ref="B2:C2"/>
    <mergeCell ref="B3:C3"/>
    <mergeCell ref="B4:C4"/>
    <mergeCell ref="B32:C32"/>
    <mergeCell ref="B5:B13"/>
    <mergeCell ref="B14:B22"/>
  </mergeCells>
  <phoneticPr fontId="1"/>
  <pageMargins left="0.7" right="0.7" top="0.75" bottom="0.75" header="0.3" footer="0.3"/>
  <pageSetup paperSize="8" orientation="landscape" r:id="rId1"/>
  <colBreaks count="1" manualBreakCount="1">
    <brk id="1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3"/>
  <sheetViews>
    <sheetView zoomScaleNormal="100" zoomScalePageLayoutView="70" workbookViewId="0"/>
  </sheetViews>
  <sheetFormatPr defaultColWidth="9" defaultRowHeight="13.5" x14ac:dyDescent="0.15"/>
  <cols>
    <col min="1" max="1" width="2.375" style="47" customWidth="1"/>
    <col min="2" max="16384" width="9" style="47"/>
  </cols>
  <sheetData>
    <row r="1" spans="1:17" ht="14.25" thickBot="1" x14ac:dyDescent="0.2">
      <c r="B1" s="47" t="s">
        <v>91</v>
      </c>
      <c r="Q1" s="48"/>
    </row>
    <row r="2" spans="1:17" ht="41.25" thickBot="1" x14ac:dyDescent="0.2">
      <c r="B2" s="83" t="s">
        <v>0</v>
      </c>
      <c r="C2" s="84"/>
      <c r="D2" s="41" t="s">
        <v>1</v>
      </c>
      <c r="E2" s="42" t="s">
        <v>2</v>
      </c>
      <c r="F2" s="42" t="s">
        <v>3</v>
      </c>
      <c r="G2" s="42" t="s">
        <v>4</v>
      </c>
      <c r="H2" s="42" t="s">
        <v>5</v>
      </c>
      <c r="I2" s="42" t="s">
        <v>71</v>
      </c>
      <c r="J2" s="42" t="s">
        <v>6</v>
      </c>
      <c r="K2" s="42" t="s">
        <v>7</v>
      </c>
      <c r="L2" s="42" t="s">
        <v>8</v>
      </c>
      <c r="M2" s="42" t="s">
        <v>9</v>
      </c>
      <c r="N2" s="42" t="s">
        <v>10</v>
      </c>
      <c r="O2" s="42" t="s">
        <v>86</v>
      </c>
      <c r="P2" s="42" t="s">
        <v>11</v>
      </c>
      <c r="Q2" s="43" t="s">
        <v>12</v>
      </c>
    </row>
    <row r="3" spans="1:17" ht="14.25" thickBot="1" x14ac:dyDescent="0.2">
      <c r="B3" s="100" t="s">
        <v>79</v>
      </c>
      <c r="C3" s="98"/>
      <c r="D3" s="52">
        <v>379</v>
      </c>
      <c r="E3" s="53">
        <v>127</v>
      </c>
      <c r="F3" s="53">
        <v>8</v>
      </c>
      <c r="G3" s="53">
        <v>16</v>
      </c>
      <c r="H3" s="53">
        <v>466</v>
      </c>
      <c r="I3" s="53">
        <v>138</v>
      </c>
      <c r="J3" s="53">
        <v>295</v>
      </c>
      <c r="K3" s="53">
        <v>60</v>
      </c>
      <c r="L3" s="53">
        <v>11</v>
      </c>
      <c r="M3" s="53">
        <v>30</v>
      </c>
      <c r="N3" s="53">
        <v>387</v>
      </c>
      <c r="O3" s="53">
        <v>603</v>
      </c>
      <c r="P3" s="53">
        <v>1166</v>
      </c>
      <c r="Q3" s="54">
        <f>SUM(D3:P3)</f>
        <v>3686</v>
      </c>
    </row>
    <row r="4" spans="1:17" ht="14.25" thickBot="1" x14ac:dyDescent="0.2">
      <c r="B4" s="101" t="s">
        <v>80</v>
      </c>
      <c r="C4" s="99"/>
      <c r="D4" s="52">
        <v>0</v>
      </c>
      <c r="E4" s="53">
        <v>0</v>
      </c>
      <c r="F4" s="53">
        <v>0</v>
      </c>
      <c r="G4" s="53">
        <v>0</v>
      </c>
      <c r="H4" s="53">
        <v>0</v>
      </c>
      <c r="I4" s="53">
        <v>0</v>
      </c>
      <c r="J4" s="53">
        <v>0</v>
      </c>
      <c r="K4" s="53">
        <v>0</v>
      </c>
      <c r="L4" s="53">
        <v>0</v>
      </c>
      <c r="M4" s="53">
        <v>0</v>
      </c>
      <c r="N4" s="53">
        <v>0</v>
      </c>
      <c r="O4" s="53">
        <v>0</v>
      </c>
      <c r="P4" s="53">
        <v>0</v>
      </c>
      <c r="Q4" s="54">
        <f>SUM(D4:P4)</f>
        <v>0</v>
      </c>
    </row>
    <row r="5" spans="1:17" ht="42" customHeight="1" x14ac:dyDescent="0.15">
      <c r="B5" s="103" t="s">
        <v>82</v>
      </c>
      <c r="C5" s="39" t="s">
        <v>64</v>
      </c>
      <c r="D5" s="65">
        <v>0</v>
      </c>
      <c r="E5" s="66">
        <v>0</v>
      </c>
      <c r="F5" s="66">
        <v>0</v>
      </c>
      <c r="G5" s="66">
        <v>0</v>
      </c>
      <c r="H5" s="66">
        <v>0</v>
      </c>
      <c r="I5" s="66">
        <v>0</v>
      </c>
      <c r="J5" s="66">
        <v>0</v>
      </c>
      <c r="K5" s="66">
        <v>0</v>
      </c>
      <c r="L5" s="66">
        <v>0</v>
      </c>
      <c r="M5" s="66">
        <v>0</v>
      </c>
      <c r="N5" s="66">
        <v>0</v>
      </c>
      <c r="O5" s="66">
        <v>0</v>
      </c>
      <c r="P5" s="66">
        <v>0</v>
      </c>
      <c r="Q5" s="67">
        <f>SUM(D5:P5)</f>
        <v>0</v>
      </c>
    </row>
    <row r="6" spans="1:17" x14ac:dyDescent="0.15">
      <c r="B6" s="104"/>
      <c r="C6" s="39" t="s">
        <v>65</v>
      </c>
      <c r="D6" s="55">
        <v>0</v>
      </c>
      <c r="E6" s="56">
        <v>0</v>
      </c>
      <c r="F6" s="56">
        <v>0</v>
      </c>
      <c r="G6" s="56">
        <v>0</v>
      </c>
      <c r="H6" s="56">
        <v>0</v>
      </c>
      <c r="I6" s="56">
        <v>0</v>
      </c>
      <c r="J6" s="56">
        <v>0</v>
      </c>
      <c r="K6" s="56">
        <v>0</v>
      </c>
      <c r="L6" s="56">
        <v>0</v>
      </c>
      <c r="M6" s="56">
        <v>0</v>
      </c>
      <c r="N6" s="56">
        <v>0</v>
      </c>
      <c r="O6" s="56">
        <v>0</v>
      </c>
      <c r="P6" s="56">
        <v>0</v>
      </c>
      <c r="Q6" s="57">
        <f t="shared" ref="Q6:Q30" si="0">SUM(D6:P6)</f>
        <v>0</v>
      </c>
    </row>
    <row r="7" spans="1:17" x14ac:dyDescent="0.15">
      <c r="B7" s="104"/>
      <c r="C7" s="39" t="s">
        <v>66</v>
      </c>
      <c r="D7" s="55">
        <v>0</v>
      </c>
      <c r="E7" s="56">
        <v>0</v>
      </c>
      <c r="F7" s="56">
        <v>0</v>
      </c>
      <c r="G7" s="56">
        <v>0</v>
      </c>
      <c r="H7" s="56">
        <v>0</v>
      </c>
      <c r="I7" s="56">
        <v>0</v>
      </c>
      <c r="J7" s="56">
        <v>0</v>
      </c>
      <c r="K7" s="56">
        <v>0</v>
      </c>
      <c r="L7" s="56">
        <v>0</v>
      </c>
      <c r="M7" s="56">
        <v>0</v>
      </c>
      <c r="N7" s="56">
        <v>0</v>
      </c>
      <c r="O7" s="56">
        <v>0</v>
      </c>
      <c r="P7" s="56">
        <v>0</v>
      </c>
      <c r="Q7" s="57">
        <f t="shared" si="0"/>
        <v>0</v>
      </c>
    </row>
    <row r="8" spans="1:17" x14ac:dyDescent="0.15">
      <c r="B8" s="104"/>
      <c r="C8" s="39" t="s">
        <v>67</v>
      </c>
      <c r="D8" s="55">
        <v>0</v>
      </c>
      <c r="E8" s="56">
        <v>0</v>
      </c>
      <c r="F8" s="56">
        <v>0</v>
      </c>
      <c r="G8" s="56">
        <v>0</v>
      </c>
      <c r="H8" s="56">
        <v>0</v>
      </c>
      <c r="I8" s="56">
        <v>0</v>
      </c>
      <c r="J8" s="56">
        <v>0</v>
      </c>
      <c r="K8" s="56">
        <v>0</v>
      </c>
      <c r="L8" s="56">
        <v>0</v>
      </c>
      <c r="M8" s="56">
        <v>0</v>
      </c>
      <c r="N8" s="56">
        <v>0</v>
      </c>
      <c r="O8" s="56">
        <v>0</v>
      </c>
      <c r="P8" s="56">
        <v>0</v>
      </c>
      <c r="Q8" s="57">
        <f t="shared" si="0"/>
        <v>0</v>
      </c>
    </row>
    <row r="9" spans="1:17" ht="24" x14ac:dyDescent="0.15">
      <c r="B9" s="104"/>
      <c r="C9" s="40" t="s">
        <v>68</v>
      </c>
      <c r="D9" s="58" t="s">
        <v>77</v>
      </c>
      <c r="E9" s="59" t="s">
        <v>77</v>
      </c>
      <c r="F9" s="59" t="s">
        <v>77</v>
      </c>
      <c r="G9" s="59" t="s">
        <v>77</v>
      </c>
      <c r="H9" s="59" t="s">
        <v>77</v>
      </c>
      <c r="I9" s="59" t="s">
        <v>77</v>
      </c>
      <c r="J9" s="59" t="s">
        <v>77</v>
      </c>
      <c r="K9" s="59" t="s">
        <v>77</v>
      </c>
      <c r="L9" s="59" t="s">
        <v>77</v>
      </c>
      <c r="M9" s="59" t="s">
        <v>77</v>
      </c>
      <c r="N9" s="59" t="s">
        <v>77</v>
      </c>
      <c r="O9" s="59" t="s">
        <v>77</v>
      </c>
      <c r="P9" s="59" t="s">
        <v>77</v>
      </c>
      <c r="Q9" s="60" t="s">
        <v>77</v>
      </c>
    </row>
    <row r="10" spans="1:17" ht="27" x14ac:dyDescent="0.15">
      <c r="B10" s="104"/>
      <c r="C10" s="39" t="s">
        <v>69</v>
      </c>
      <c r="D10" s="55">
        <v>0</v>
      </c>
      <c r="E10" s="56">
        <v>0</v>
      </c>
      <c r="F10" s="56">
        <v>0</v>
      </c>
      <c r="G10" s="56">
        <v>0</v>
      </c>
      <c r="H10" s="56">
        <v>0</v>
      </c>
      <c r="I10" s="56">
        <v>0</v>
      </c>
      <c r="J10" s="56">
        <v>0</v>
      </c>
      <c r="K10" s="56">
        <v>0</v>
      </c>
      <c r="L10" s="56">
        <v>0</v>
      </c>
      <c r="M10" s="56">
        <v>0</v>
      </c>
      <c r="N10" s="56">
        <v>0</v>
      </c>
      <c r="O10" s="56">
        <v>0</v>
      </c>
      <c r="P10" s="56">
        <v>0</v>
      </c>
      <c r="Q10" s="57">
        <f t="shared" si="0"/>
        <v>0</v>
      </c>
    </row>
    <row r="11" spans="1:17" x14ac:dyDescent="0.15">
      <c r="B11" s="104"/>
      <c r="C11" s="39" t="s">
        <v>70</v>
      </c>
      <c r="D11" s="55">
        <v>0</v>
      </c>
      <c r="E11" s="56">
        <v>0</v>
      </c>
      <c r="F11" s="56">
        <v>0</v>
      </c>
      <c r="G11" s="56">
        <v>0</v>
      </c>
      <c r="H11" s="56">
        <v>0</v>
      </c>
      <c r="I11" s="56">
        <v>0</v>
      </c>
      <c r="J11" s="56">
        <v>0</v>
      </c>
      <c r="K11" s="56">
        <v>0</v>
      </c>
      <c r="L11" s="56">
        <v>0</v>
      </c>
      <c r="M11" s="56">
        <v>0</v>
      </c>
      <c r="N11" s="56">
        <v>0</v>
      </c>
      <c r="O11" s="56">
        <v>0</v>
      </c>
      <c r="P11" s="56">
        <v>0</v>
      </c>
      <c r="Q11" s="57">
        <f t="shared" si="0"/>
        <v>0</v>
      </c>
    </row>
    <row r="12" spans="1:17" x14ac:dyDescent="0.15">
      <c r="B12" s="104"/>
      <c r="C12" s="39" t="s">
        <v>11</v>
      </c>
      <c r="D12" s="55">
        <v>0</v>
      </c>
      <c r="E12" s="56">
        <v>0</v>
      </c>
      <c r="F12" s="56">
        <v>0</v>
      </c>
      <c r="G12" s="56">
        <v>0</v>
      </c>
      <c r="H12" s="56">
        <v>0</v>
      </c>
      <c r="I12" s="56">
        <v>0</v>
      </c>
      <c r="J12" s="56">
        <v>0</v>
      </c>
      <c r="K12" s="56">
        <v>0</v>
      </c>
      <c r="L12" s="56">
        <v>0</v>
      </c>
      <c r="M12" s="56">
        <v>0</v>
      </c>
      <c r="N12" s="56">
        <v>0</v>
      </c>
      <c r="O12" s="56">
        <v>0</v>
      </c>
      <c r="P12" s="56">
        <v>0</v>
      </c>
      <c r="Q12" s="57">
        <f t="shared" si="0"/>
        <v>0</v>
      </c>
    </row>
    <row r="13" spans="1:17" ht="13.5" customHeight="1" x14ac:dyDescent="0.15">
      <c r="A13" s="64"/>
      <c r="B13" s="96"/>
      <c r="C13" s="45" t="s">
        <v>63</v>
      </c>
      <c r="D13" s="61">
        <f>SUM(D5:D12)</f>
        <v>0</v>
      </c>
      <c r="E13" s="62">
        <f t="shared" ref="E13:Q13" si="1">SUM(E5:E12)</f>
        <v>0</v>
      </c>
      <c r="F13" s="62">
        <f t="shared" si="1"/>
        <v>0</v>
      </c>
      <c r="G13" s="62">
        <f t="shared" si="1"/>
        <v>0</v>
      </c>
      <c r="H13" s="62">
        <f t="shared" si="1"/>
        <v>0</v>
      </c>
      <c r="I13" s="62">
        <f t="shared" si="1"/>
        <v>0</v>
      </c>
      <c r="J13" s="62">
        <f t="shared" si="1"/>
        <v>0</v>
      </c>
      <c r="K13" s="62">
        <f t="shared" si="1"/>
        <v>0</v>
      </c>
      <c r="L13" s="62">
        <f t="shared" si="1"/>
        <v>0</v>
      </c>
      <c r="M13" s="62">
        <f t="shared" si="1"/>
        <v>0</v>
      </c>
      <c r="N13" s="62">
        <f t="shared" si="1"/>
        <v>0</v>
      </c>
      <c r="O13" s="62">
        <f t="shared" si="1"/>
        <v>0</v>
      </c>
      <c r="P13" s="62">
        <f t="shared" si="1"/>
        <v>0</v>
      </c>
      <c r="Q13" s="63">
        <f t="shared" si="1"/>
        <v>0</v>
      </c>
    </row>
    <row r="14" spans="1:17" ht="42" customHeight="1" x14ac:dyDescent="0.15">
      <c r="A14" s="64"/>
      <c r="B14" s="95" t="s">
        <v>81</v>
      </c>
      <c r="C14" s="39" t="s">
        <v>64</v>
      </c>
      <c r="D14" s="55">
        <v>0</v>
      </c>
      <c r="E14" s="56">
        <v>0</v>
      </c>
      <c r="F14" s="56">
        <v>0</v>
      </c>
      <c r="G14" s="56">
        <v>0</v>
      </c>
      <c r="H14" s="56">
        <v>0</v>
      </c>
      <c r="I14" s="56">
        <v>1</v>
      </c>
      <c r="J14" s="56">
        <v>0</v>
      </c>
      <c r="K14" s="56">
        <v>0</v>
      </c>
      <c r="L14" s="56">
        <v>0</v>
      </c>
      <c r="M14" s="56">
        <v>0</v>
      </c>
      <c r="N14" s="56">
        <v>0</v>
      </c>
      <c r="O14" s="56">
        <v>0</v>
      </c>
      <c r="P14" s="56">
        <v>1</v>
      </c>
      <c r="Q14" s="57">
        <f t="shared" si="0"/>
        <v>2</v>
      </c>
    </row>
    <row r="15" spans="1:17" x14ac:dyDescent="0.15">
      <c r="A15" s="64"/>
      <c r="B15" s="96"/>
      <c r="C15" s="39" t="s">
        <v>65</v>
      </c>
      <c r="D15" s="55">
        <v>0</v>
      </c>
      <c r="E15" s="56">
        <v>0</v>
      </c>
      <c r="F15" s="56">
        <v>0</v>
      </c>
      <c r="G15" s="56">
        <v>0</v>
      </c>
      <c r="H15" s="56">
        <v>0</v>
      </c>
      <c r="I15" s="56">
        <v>0</v>
      </c>
      <c r="J15" s="56">
        <v>0</v>
      </c>
      <c r="K15" s="56">
        <v>0</v>
      </c>
      <c r="L15" s="56">
        <v>0</v>
      </c>
      <c r="M15" s="56">
        <v>0</v>
      </c>
      <c r="N15" s="56">
        <v>0</v>
      </c>
      <c r="O15" s="56">
        <v>0</v>
      </c>
      <c r="P15" s="56">
        <v>0</v>
      </c>
      <c r="Q15" s="57">
        <f t="shared" si="0"/>
        <v>0</v>
      </c>
    </row>
    <row r="16" spans="1:17" x14ac:dyDescent="0.15">
      <c r="A16" s="64"/>
      <c r="B16" s="96"/>
      <c r="C16" s="39" t="s">
        <v>66</v>
      </c>
      <c r="D16" s="55">
        <v>0</v>
      </c>
      <c r="E16" s="56">
        <v>0</v>
      </c>
      <c r="F16" s="56">
        <v>0</v>
      </c>
      <c r="G16" s="56">
        <v>0</v>
      </c>
      <c r="H16" s="56">
        <v>0</v>
      </c>
      <c r="I16" s="56">
        <v>0</v>
      </c>
      <c r="J16" s="56">
        <v>0</v>
      </c>
      <c r="K16" s="56">
        <v>0</v>
      </c>
      <c r="L16" s="56">
        <v>0</v>
      </c>
      <c r="M16" s="56">
        <v>0</v>
      </c>
      <c r="N16" s="56">
        <v>0</v>
      </c>
      <c r="O16" s="56">
        <v>0</v>
      </c>
      <c r="P16" s="56">
        <v>0</v>
      </c>
      <c r="Q16" s="57">
        <f t="shared" si="0"/>
        <v>0</v>
      </c>
    </row>
    <row r="17" spans="1:18" x14ac:dyDescent="0.15">
      <c r="A17" s="64"/>
      <c r="B17" s="96"/>
      <c r="C17" s="39" t="s">
        <v>67</v>
      </c>
      <c r="D17" s="55">
        <v>0</v>
      </c>
      <c r="E17" s="56">
        <v>0</v>
      </c>
      <c r="F17" s="56">
        <v>0</v>
      </c>
      <c r="G17" s="56">
        <v>0</v>
      </c>
      <c r="H17" s="56">
        <v>0</v>
      </c>
      <c r="I17" s="56">
        <v>0</v>
      </c>
      <c r="J17" s="56">
        <v>0</v>
      </c>
      <c r="K17" s="56">
        <v>0</v>
      </c>
      <c r="L17" s="56">
        <v>0</v>
      </c>
      <c r="M17" s="56">
        <v>0</v>
      </c>
      <c r="N17" s="56">
        <v>0</v>
      </c>
      <c r="O17" s="56">
        <v>0</v>
      </c>
      <c r="P17" s="56">
        <v>0</v>
      </c>
      <c r="Q17" s="57">
        <f t="shared" si="0"/>
        <v>0</v>
      </c>
    </row>
    <row r="18" spans="1:18" ht="24" x14ac:dyDescent="0.15">
      <c r="A18" s="64"/>
      <c r="B18" s="96"/>
      <c r="C18" s="40" t="s">
        <v>68</v>
      </c>
      <c r="D18" s="55">
        <v>0</v>
      </c>
      <c r="E18" s="56">
        <v>0</v>
      </c>
      <c r="F18" s="56">
        <v>0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60" t="s">
        <v>77</v>
      </c>
    </row>
    <row r="19" spans="1:18" ht="27" x14ac:dyDescent="0.15">
      <c r="A19" s="64"/>
      <c r="B19" s="96"/>
      <c r="C19" s="39" t="s">
        <v>69</v>
      </c>
      <c r="D19" s="55">
        <v>0</v>
      </c>
      <c r="E19" s="56">
        <v>0</v>
      </c>
      <c r="F19" s="56">
        <v>0</v>
      </c>
      <c r="G19" s="56">
        <v>0</v>
      </c>
      <c r="H19" s="56">
        <v>0</v>
      </c>
      <c r="I19" s="56">
        <v>0</v>
      </c>
      <c r="J19" s="56">
        <v>0</v>
      </c>
      <c r="K19" s="56">
        <v>0</v>
      </c>
      <c r="L19" s="56">
        <v>0</v>
      </c>
      <c r="M19" s="56">
        <v>0</v>
      </c>
      <c r="N19" s="56">
        <v>0</v>
      </c>
      <c r="O19" s="56">
        <v>0</v>
      </c>
      <c r="P19" s="56">
        <v>0</v>
      </c>
      <c r="Q19" s="57">
        <f t="shared" si="0"/>
        <v>0</v>
      </c>
    </row>
    <row r="20" spans="1:18" x14ac:dyDescent="0.15">
      <c r="A20" s="64"/>
      <c r="B20" s="96"/>
      <c r="C20" s="39" t="s">
        <v>70</v>
      </c>
      <c r="D20" s="55">
        <v>0</v>
      </c>
      <c r="E20" s="56">
        <v>0</v>
      </c>
      <c r="F20" s="56">
        <v>0</v>
      </c>
      <c r="G20" s="56">
        <v>0</v>
      </c>
      <c r="H20" s="56">
        <v>0</v>
      </c>
      <c r="I20" s="56">
        <v>0</v>
      </c>
      <c r="J20" s="56">
        <v>0</v>
      </c>
      <c r="K20" s="56">
        <v>0</v>
      </c>
      <c r="L20" s="56">
        <v>0</v>
      </c>
      <c r="M20" s="56">
        <v>0</v>
      </c>
      <c r="N20" s="56">
        <v>0</v>
      </c>
      <c r="O20" s="56">
        <v>0</v>
      </c>
      <c r="P20" s="56">
        <v>0</v>
      </c>
      <c r="Q20" s="57">
        <f t="shared" si="0"/>
        <v>0</v>
      </c>
    </row>
    <row r="21" spans="1:18" x14ac:dyDescent="0.15">
      <c r="A21" s="64"/>
      <c r="B21" s="96"/>
      <c r="C21" s="39" t="s">
        <v>11</v>
      </c>
      <c r="D21" s="55">
        <v>0</v>
      </c>
      <c r="E21" s="56">
        <v>0</v>
      </c>
      <c r="F21" s="56">
        <v>0</v>
      </c>
      <c r="G21" s="56">
        <v>0</v>
      </c>
      <c r="H21" s="56">
        <v>1</v>
      </c>
      <c r="I21" s="56">
        <v>0</v>
      </c>
      <c r="J21" s="56">
        <v>0</v>
      </c>
      <c r="K21" s="56">
        <v>0</v>
      </c>
      <c r="L21" s="56">
        <v>0</v>
      </c>
      <c r="M21" s="56">
        <v>0</v>
      </c>
      <c r="N21" s="56">
        <v>0</v>
      </c>
      <c r="O21" s="56">
        <v>0</v>
      </c>
      <c r="P21" s="56">
        <v>0</v>
      </c>
      <c r="Q21" s="57">
        <f t="shared" si="0"/>
        <v>1</v>
      </c>
    </row>
    <row r="22" spans="1:18" ht="13.5" customHeight="1" x14ac:dyDescent="0.15">
      <c r="A22" s="64"/>
      <c r="B22" s="97"/>
      <c r="C22" s="44" t="s">
        <v>63</v>
      </c>
      <c r="D22" s="65">
        <f t="shared" ref="D22:P22" si="2">SUM(D14:D21)</f>
        <v>0</v>
      </c>
      <c r="E22" s="66">
        <f t="shared" si="2"/>
        <v>0</v>
      </c>
      <c r="F22" s="66">
        <f t="shared" si="2"/>
        <v>0</v>
      </c>
      <c r="G22" s="66">
        <f t="shared" si="2"/>
        <v>0</v>
      </c>
      <c r="H22" s="66">
        <f t="shared" si="2"/>
        <v>1</v>
      </c>
      <c r="I22" s="66">
        <f t="shared" si="2"/>
        <v>1</v>
      </c>
      <c r="J22" s="66">
        <f t="shared" si="2"/>
        <v>0</v>
      </c>
      <c r="K22" s="66">
        <f t="shared" si="2"/>
        <v>0</v>
      </c>
      <c r="L22" s="66">
        <f t="shared" si="2"/>
        <v>0</v>
      </c>
      <c r="M22" s="66">
        <f t="shared" si="2"/>
        <v>0</v>
      </c>
      <c r="N22" s="66">
        <f t="shared" si="2"/>
        <v>0</v>
      </c>
      <c r="O22" s="66">
        <f t="shared" si="2"/>
        <v>0</v>
      </c>
      <c r="P22" s="66">
        <f t="shared" si="2"/>
        <v>1</v>
      </c>
      <c r="Q22" s="67">
        <f>SUM(D22:P22)</f>
        <v>3</v>
      </c>
    </row>
    <row r="23" spans="1:18" x14ac:dyDescent="0.15">
      <c r="A23" s="64"/>
      <c r="B23" s="95" t="s">
        <v>85</v>
      </c>
      <c r="C23" s="39" t="s">
        <v>64</v>
      </c>
      <c r="D23" s="55">
        <v>0</v>
      </c>
      <c r="E23" s="56">
        <v>0</v>
      </c>
      <c r="F23" s="56">
        <v>0</v>
      </c>
      <c r="G23" s="56">
        <v>0</v>
      </c>
      <c r="H23" s="56">
        <v>0</v>
      </c>
      <c r="I23" s="56">
        <v>0</v>
      </c>
      <c r="J23" s="56">
        <v>0</v>
      </c>
      <c r="K23" s="56">
        <v>0</v>
      </c>
      <c r="L23" s="56">
        <v>0</v>
      </c>
      <c r="M23" s="56">
        <v>0</v>
      </c>
      <c r="N23" s="56">
        <v>0</v>
      </c>
      <c r="O23" s="56">
        <v>0</v>
      </c>
      <c r="P23" s="56">
        <v>0</v>
      </c>
      <c r="Q23" s="57">
        <f t="shared" si="0"/>
        <v>0</v>
      </c>
    </row>
    <row r="24" spans="1:18" x14ac:dyDescent="0.15">
      <c r="A24" s="64"/>
      <c r="B24" s="96"/>
      <c r="C24" s="39" t="s">
        <v>65</v>
      </c>
      <c r="D24" s="55">
        <v>0</v>
      </c>
      <c r="E24" s="56">
        <v>0</v>
      </c>
      <c r="F24" s="56">
        <v>0</v>
      </c>
      <c r="G24" s="56">
        <v>0</v>
      </c>
      <c r="H24" s="56">
        <v>0</v>
      </c>
      <c r="I24" s="56">
        <v>0</v>
      </c>
      <c r="J24" s="56">
        <v>0</v>
      </c>
      <c r="K24" s="56">
        <v>0</v>
      </c>
      <c r="L24" s="56">
        <v>0</v>
      </c>
      <c r="M24" s="56">
        <v>0</v>
      </c>
      <c r="N24" s="56">
        <v>0</v>
      </c>
      <c r="O24" s="56">
        <v>0</v>
      </c>
      <c r="P24" s="56">
        <v>0</v>
      </c>
      <c r="Q24" s="57">
        <f t="shared" si="0"/>
        <v>0</v>
      </c>
    </row>
    <row r="25" spans="1:18" x14ac:dyDescent="0.15">
      <c r="A25" s="64"/>
      <c r="B25" s="96"/>
      <c r="C25" s="39" t="s">
        <v>66</v>
      </c>
      <c r="D25" s="55">
        <v>0</v>
      </c>
      <c r="E25" s="56">
        <v>0</v>
      </c>
      <c r="F25" s="56">
        <v>0</v>
      </c>
      <c r="G25" s="56">
        <v>0</v>
      </c>
      <c r="H25" s="56">
        <v>0</v>
      </c>
      <c r="I25" s="56">
        <v>0</v>
      </c>
      <c r="J25" s="56">
        <v>0</v>
      </c>
      <c r="K25" s="56">
        <v>0</v>
      </c>
      <c r="L25" s="56">
        <v>0</v>
      </c>
      <c r="M25" s="56">
        <v>0</v>
      </c>
      <c r="N25" s="56">
        <v>0</v>
      </c>
      <c r="O25" s="56">
        <v>0</v>
      </c>
      <c r="P25" s="56">
        <v>0</v>
      </c>
      <c r="Q25" s="57">
        <f t="shared" si="0"/>
        <v>0</v>
      </c>
    </row>
    <row r="26" spans="1:18" x14ac:dyDescent="0.15">
      <c r="A26" s="64"/>
      <c r="B26" s="96"/>
      <c r="C26" s="39" t="s">
        <v>67</v>
      </c>
      <c r="D26" s="55">
        <v>0</v>
      </c>
      <c r="E26" s="56">
        <v>0</v>
      </c>
      <c r="F26" s="56">
        <v>0</v>
      </c>
      <c r="G26" s="56">
        <v>0</v>
      </c>
      <c r="H26" s="56">
        <v>0</v>
      </c>
      <c r="I26" s="56">
        <v>0</v>
      </c>
      <c r="J26" s="56">
        <v>0</v>
      </c>
      <c r="K26" s="56">
        <v>0</v>
      </c>
      <c r="L26" s="56">
        <v>0</v>
      </c>
      <c r="M26" s="56">
        <v>0</v>
      </c>
      <c r="N26" s="56">
        <v>0</v>
      </c>
      <c r="O26" s="56">
        <v>0</v>
      </c>
      <c r="P26" s="56">
        <v>0</v>
      </c>
      <c r="Q26" s="57">
        <f t="shared" si="0"/>
        <v>0</v>
      </c>
    </row>
    <row r="27" spans="1:18" ht="24" x14ac:dyDescent="0.15">
      <c r="A27" s="64"/>
      <c r="B27" s="96"/>
      <c r="C27" s="40" t="s">
        <v>68</v>
      </c>
      <c r="D27" s="58" t="s">
        <v>77</v>
      </c>
      <c r="E27" s="59" t="s">
        <v>77</v>
      </c>
      <c r="F27" s="59" t="s">
        <v>77</v>
      </c>
      <c r="G27" s="59" t="s">
        <v>77</v>
      </c>
      <c r="H27" s="59" t="s">
        <v>77</v>
      </c>
      <c r="I27" s="59" t="s">
        <v>77</v>
      </c>
      <c r="J27" s="59" t="s">
        <v>77</v>
      </c>
      <c r="K27" s="59" t="s">
        <v>77</v>
      </c>
      <c r="L27" s="59" t="s">
        <v>77</v>
      </c>
      <c r="M27" s="59" t="s">
        <v>77</v>
      </c>
      <c r="N27" s="59" t="s">
        <v>77</v>
      </c>
      <c r="O27" s="59" t="s">
        <v>77</v>
      </c>
      <c r="P27" s="59" t="s">
        <v>77</v>
      </c>
      <c r="Q27" s="60" t="s">
        <v>77</v>
      </c>
    </row>
    <row r="28" spans="1:18" ht="27" x14ac:dyDescent="0.15">
      <c r="A28" s="64"/>
      <c r="B28" s="96"/>
      <c r="C28" s="39" t="s">
        <v>69</v>
      </c>
      <c r="D28" s="55">
        <v>0</v>
      </c>
      <c r="E28" s="56">
        <v>0</v>
      </c>
      <c r="F28" s="56">
        <v>0</v>
      </c>
      <c r="G28" s="56">
        <v>0</v>
      </c>
      <c r="H28" s="56">
        <v>0</v>
      </c>
      <c r="I28" s="56">
        <v>0</v>
      </c>
      <c r="J28" s="56">
        <v>0</v>
      </c>
      <c r="K28" s="56">
        <v>0</v>
      </c>
      <c r="L28" s="56">
        <v>0</v>
      </c>
      <c r="M28" s="56">
        <v>0</v>
      </c>
      <c r="N28" s="56">
        <v>0</v>
      </c>
      <c r="O28" s="56">
        <v>0</v>
      </c>
      <c r="P28" s="56">
        <v>0</v>
      </c>
      <c r="Q28" s="57">
        <f t="shared" si="0"/>
        <v>0</v>
      </c>
    </row>
    <row r="29" spans="1:18" x14ac:dyDescent="0.15">
      <c r="A29" s="64"/>
      <c r="B29" s="96"/>
      <c r="C29" s="39" t="s">
        <v>70</v>
      </c>
      <c r="D29" s="55">
        <v>0</v>
      </c>
      <c r="E29" s="56">
        <v>0</v>
      </c>
      <c r="F29" s="56">
        <v>0</v>
      </c>
      <c r="G29" s="56">
        <v>0</v>
      </c>
      <c r="H29" s="56">
        <v>0</v>
      </c>
      <c r="I29" s="56">
        <v>0</v>
      </c>
      <c r="J29" s="56">
        <v>0</v>
      </c>
      <c r="K29" s="56">
        <v>0</v>
      </c>
      <c r="L29" s="56">
        <v>0</v>
      </c>
      <c r="M29" s="56">
        <v>0</v>
      </c>
      <c r="N29" s="56">
        <v>0</v>
      </c>
      <c r="O29" s="56">
        <v>0</v>
      </c>
      <c r="P29" s="56">
        <v>0</v>
      </c>
      <c r="Q29" s="57">
        <f t="shared" si="0"/>
        <v>0</v>
      </c>
    </row>
    <row r="30" spans="1:18" x14ac:dyDescent="0.15">
      <c r="A30" s="64"/>
      <c r="B30" s="96"/>
      <c r="C30" s="39" t="s">
        <v>11</v>
      </c>
      <c r="D30" s="55">
        <v>0</v>
      </c>
      <c r="E30" s="56">
        <v>0</v>
      </c>
      <c r="F30" s="56">
        <v>0</v>
      </c>
      <c r="G30" s="56">
        <v>0</v>
      </c>
      <c r="H30" s="56">
        <v>0</v>
      </c>
      <c r="I30" s="56">
        <v>0</v>
      </c>
      <c r="J30" s="56">
        <v>0</v>
      </c>
      <c r="K30" s="56">
        <v>0</v>
      </c>
      <c r="L30" s="56">
        <v>0</v>
      </c>
      <c r="M30" s="56">
        <v>0</v>
      </c>
      <c r="N30" s="56">
        <v>0</v>
      </c>
      <c r="O30" s="56">
        <v>0</v>
      </c>
      <c r="P30" s="56">
        <v>0</v>
      </c>
      <c r="Q30" s="57">
        <f t="shared" si="0"/>
        <v>0</v>
      </c>
    </row>
    <row r="31" spans="1:18" ht="13.5" customHeight="1" x14ac:dyDescent="0.15">
      <c r="A31" s="64"/>
      <c r="B31" s="97"/>
      <c r="C31" s="44" t="s">
        <v>63</v>
      </c>
      <c r="D31" s="55">
        <f>SUM(D23:D30)</f>
        <v>0</v>
      </c>
      <c r="E31" s="56">
        <f t="shared" ref="E31:P31" si="3">SUM(E23:E30)</f>
        <v>0</v>
      </c>
      <c r="F31" s="56">
        <f t="shared" si="3"/>
        <v>0</v>
      </c>
      <c r="G31" s="56">
        <f t="shared" si="3"/>
        <v>0</v>
      </c>
      <c r="H31" s="56">
        <f t="shared" si="3"/>
        <v>0</v>
      </c>
      <c r="I31" s="56">
        <f t="shared" si="3"/>
        <v>0</v>
      </c>
      <c r="J31" s="56">
        <f t="shared" si="3"/>
        <v>0</v>
      </c>
      <c r="K31" s="56">
        <f t="shared" si="3"/>
        <v>0</v>
      </c>
      <c r="L31" s="56">
        <f t="shared" si="3"/>
        <v>0</v>
      </c>
      <c r="M31" s="56">
        <f t="shared" si="3"/>
        <v>0</v>
      </c>
      <c r="N31" s="56">
        <f t="shared" si="3"/>
        <v>0</v>
      </c>
      <c r="O31" s="56">
        <f t="shared" si="3"/>
        <v>0</v>
      </c>
      <c r="P31" s="56">
        <f t="shared" si="3"/>
        <v>0</v>
      </c>
      <c r="Q31" s="67">
        <f>SUM(D31:P31)</f>
        <v>0</v>
      </c>
    </row>
    <row r="32" spans="1:18" ht="14.25" thickBot="1" x14ac:dyDescent="0.2">
      <c r="B32" s="101" t="s">
        <v>87</v>
      </c>
      <c r="C32" s="102"/>
      <c r="D32" s="68">
        <f t="shared" ref="D32:Q32" si="4">D13+D22+D31</f>
        <v>0</v>
      </c>
      <c r="E32" s="69">
        <f t="shared" si="4"/>
        <v>0</v>
      </c>
      <c r="F32" s="69">
        <f t="shared" si="4"/>
        <v>0</v>
      </c>
      <c r="G32" s="69">
        <f t="shared" si="4"/>
        <v>0</v>
      </c>
      <c r="H32" s="69">
        <f t="shared" si="4"/>
        <v>1</v>
      </c>
      <c r="I32" s="69">
        <f t="shared" si="4"/>
        <v>1</v>
      </c>
      <c r="J32" s="69">
        <f t="shared" si="4"/>
        <v>0</v>
      </c>
      <c r="K32" s="69">
        <f t="shared" si="4"/>
        <v>0</v>
      </c>
      <c r="L32" s="69">
        <f t="shared" si="4"/>
        <v>0</v>
      </c>
      <c r="M32" s="69">
        <f t="shared" si="4"/>
        <v>0</v>
      </c>
      <c r="N32" s="69">
        <f t="shared" si="4"/>
        <v>0</v>
      </c>
      <c r="O32" s="69">
        <f t="shared" si="4"/>
        <v>0</v>
      </c>
      <c r="P32" s="69">
        <f t="shared" si="4"/>
        <v>1</v>
      </c>
      <c r="Q32" s="70">
        <f t="shared" si="4"/>
        <v>3</v>
      </c>
      <c r="R32" s="71"/>
    </row>
    <row r="33" spans="2:17" ht="14.25" thickBot="1" x14ac:dyDescent="0.2">
      <c r="B33" s="98" t="s">
        <v>83</v>
      </c>
      <c r="C33" s="105"/>
      <c r="D33" s="68">
        <f t="shared" ref="D33:P33" si="5">D3+D4+D32</f>
        <v>379</v>
      </c>
      <c r="E33" s="69">
        <f t="shared" si="5"/>
        <v>127</v>
      </c>
      <c r="F33" s="69">
        <f t="shared" si="5"/>
        <v>8</v>
      </c>
      <c r="G33" s="69">
        <f t="shared" si="5"/>
        <v>16</v>
      </c>
      <c r="H33" s="69">
        <f t="shared" si="5"/>
        <v>467</v>
      </c>
      <c r="I33" s="69">
        <f t="shared" si="5"/>
        <v>139</v>
      </c>
      <c r="J33" s="69">
        <f t="shared" si="5"/>
        <v>295</v>
      </c>
      <c r="K33" s="69">
        <f t="shared" si="5"/>
        <v>60</v>
      </c>
      <c r="L33" s="69">
        <f t="shared" si="5"/>
        <v>11</v>
      </c>
      <c r="M33" s="69">
        <f t="shared" si="5"/>
        <v>30</v>
      </c>
      <c r="N33" s="69">
        <f t="shared" si="5"/>
        <v>387</v>
      </c>
      <c r="O33" s="69">
        <f t="shared" si="5"/>
        <v>603</v>
      </c>
      <c r="P33" s="69">
        <f t="shared" si="5"/>
        <v>1167</v>
      </c>
      <c r="Q33" s="54">
        <f>SUM(D33:P33)</f>
        <v>3689</v>
      </c>
    </row>
  </sheetData>
  <mergeCells count="8">
    <mergeCell ref="B23:B31"/>
    <mergeCell ref="B33:C33"/>
    <mergeCell ref="B2:C2"/>
    <mergeCell ref="B3:C3"/>
    <mergeCell ref="B4:C4"/>
    <mergeCell ref="B32:C32"/>
    <mergeCell ref="B5:B13"/>
    <mergeCell ref="B14:B22"/>
  </mergeCells>
  <phoneticPr fontId="1"/>
  <pageMargins left="0.7" right="0.7" top="0.75" bottom="0.75" header="0.3" footer="0.3"/>
  <pageSetup paperSize="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33"/>
  <sheetViews>
    <sheetView zoomScaleNormal="100" zoomScaleSheetLayoutView="85" workbookViewId="0">
      <selection activeCell="S28" sqref="S28"/>
    </sheetView>
  </sheetViews>
  <sheetFormatPr defaultColWidth="9" defaultRowHeight="13.5" x14ac:dyDescent="0.15"/>
  <cols>
    <col min="1" max="1" width="2.375" style="47" customWidth="1"/>
    <col min="2" max="16384" width="9" style="47"/>
  </cols>
  <sheetData>
    <row r="1" spans="2:17" ht="14.25" thickBot="1" x14ac:dyDescent="0.2">
      <c r="B1" s="47" t="s">
        <v>92</v>
      </c>
      <c r="Q1" s="48"/>
    </row>
    <row r="2" spans="2:17" ht="41.25" thickBot="1" x14ac:dyDescent="0.2">
      <c r="B2" s="83" t="s">
        <v>0</v>
      </c>
      <c r="C2" s="84"/>
      <c r="D2" s="41" t="s">
        <v>1</v>
      </c>
      <c r="E2" s="42" t="s">
        <v>2</v>
      </c>
      <c r="F2" s="42" t="s">
        <v>3</v>
      </c>
      <c r="G2" s="42" t="s">
        <v>4</v>
      </c>
      <c r="H2" s="42" t="s">
        <v>5</v>
      </c>
      <c r="I2" s="42" t="s">
        <v>71</v>
      </c>
      <c r="J2" s="42" t="s">
        <v>6</v>
      </c>
      <c r="K2" s="42" t="s">
        <v>7</v>
      </c>
      <c r="L2" s="42" t="s">
        <v>8</v>
      </c>
      <c r="M2" s="42" t="s">
        <v>9</v>
      </c>
      <c r="N2" s="42" t="s">
        <v>10</v>
      </c>
      <c r="O2" s="42" t="s">
        <v>86</v>
      </c>
      <c r="P2" s="42" t="s">
        <v>11</v>
      </c>
      <c r="Q2" s="43" t="s">
        <v>12</v>
      </c>
    </row>
    <row r="3" spans="2:17" ht="14.25" thickBot="1" x14ac:dyDescent="0.2">
      <c r="B3" s="100" t="s">
        <v>79</v>
      </c>
      <c r="C3" s="98"/>
      <c r="D3" s="49">
        <v>871</v>
      </c>
      <c r="E3" s="50">
        <v>209</v>
      </c>
      <c r="F3" s="50">
        <v>7</v>
      </c>
      <c r="G3" s="50">
        <v>7</v>
      </c>
      <c r="H3" s="50">
        <v>1054</v>
      </c>
      <c r="I3" s="50">
        <v>398</v>
      </c>
      <c r="J3" s="50">
        <v>428</v>
      </c>
      <c r="K3" s="50">
        <v>136</v>
      </c>
      <c r="L3" s="50">
        <v>7</v>
      </c>
      <c r="M3" s="50">
        <v>100</v>
      </c>
      <c r="N3" s="50">
        <v>895</v>
      </c>
      <c r="O3" s="50">
        <v>855</v>
      </c>
      <c r="P3" s="50">
        <v>2595</v>
      </c>
      <c r="Q3" s="51">
        <f>SUM(D3:P3)</f>
        <v>7562</v>
      </c>
    </row>
    <row r="4" spans="2:17" ht="14.25" thickBot="1" x14ac:dyDescent="0.2">
      <c r="B4" s="101" t="s">
        <v>80</v>
      </c>
      <c r="C4" s="99"/>
      <c r="D4" s="52">
        <v>0</v>
      </c>
      <c r="E4" s="53">
        <v>0</v>
      </c>
      <c r="F4" s="53">
        <v>0</v>
      </c>
      <c r="G4" s="53">
        <v>0</v>
      </c>
      <c r="H4" s="53">
        <v>0</v>
      </c>
      <c r="I4" s="53">
        <v>0</v>
      </c>
      <c r="J4" s="53">
        <v>0</v>
      </c>
      <c r="K4" s="53">
        <v>0</v>
      </c>
      <c r="L4" s="53">
        <v>0</v>
      </c>
      <c r="M4" s="53">
        <v>0</v>
      </c>
      <c r="N4" s="53">
        <v>0</v>
      </c>
      <c r="O4" s="53">
        <v>0</v>
      </c>
      <c r="P4" s="53">
        <v>0</v>
      </c>
      <c r="Q4" s="54">
        <f>SUM(D4:P4)</f>
        <v>0</v>
      </c>
    </row>
    <row r="5" spans="2:17" ht="42" customHeight="1" x14ac:dyDescent="0.15">
      <c r="B5" s="103" t="s">
        <v>82</v>
      </c>
      <c r="C5" s="39" t="s">
        <v>64</v>
      </c>
      <c r="D5" s="55">
        <v>0</v>
      </c>
      <c r="E5" s="56">
        <v>0</v>
      </c>
      <c r="F5" s="56">
        <v>0</v>
      </c>
      <c r="G5" s="56">
        <v>0</v>
      </c>
      <c r="H5" s="56">
        <v>0</v>
      </c>
      <c r="I5" s="56">
        <v>0</v>
      </c>
      <c r="J5" s="56">
        <v>0</v>
      </c>
      <c r="K5" s="56">
        <v>0</v>
      </c>
      <c r="L5" s="56">
        <v>0</v>
      </c>
      <c r="M5" s="56">
        <v>0</v>
      </c>
      <c r="N5" s="56">
        <v>0</v>
      </c>
      <c r="O5" s="56">
        <v>0</v>
      </c>
      <c r="P5" s="56">
        <v>1</v>
      </c>
      <c r="Q5" s="57">
        <f>SUM(D5:P5)</f>
        <v>1</v>
      </c>
    </row>
    <row r="6" spans="2:17" x14ac:dyDescent="0.15">
      <c r="B6" s="104"/>
      <c r="C6" s="39" t="s">
        <v>65</v>
      </c>
      <c r="D6" s="55">
        <v>0</v>
      </c>
      <c r="E6" s="56">
        <v>0</v>
      </c>
      <c r="F6" s="56">
        <v>0</v>
      </c>
      <c r="G6" s="56">
        <v>0</v>
      </c>
      <c r="H6" s="56">
        <v>0</v>
      </c>
      <c r="I6" s="56">
        <v>0</v>
      </c>
      <c r="J6" s="56">
        <v>0</v>
      </c>
      <c r="K6" s="56">
        <v>0</v>
      </c>
      <c r="L6" s="56">
        <v>0</v>
      </c>
      <c r="M6" s="56">
        <v>0</v>
      </c>
      <c r="N6" s="56">
        <v>0</v>
      </c>
      <c r="O6" s="56">
        <v>0</v>
      </c>
      <c r="P6" s="56">
        <v>0</v>
      </c>
      <c r="Q6" s="57">
        <f t="shared" ref="Q6:Q30" si="0">SUM(D6:P6)</f>
        <v>0</v>
      </c>
    </row>
    <row r="7" spans="2:17" x14ac:dyDescent="0.15">
      <c r="B7" s="104"/>
      <c r="C7" s="39" t="s">
        <v>66</v>
      </c>
      <c r="D7" s="55">
        <v>0</v>
      </c>
      <c r="E7" s="56">
        <v>0</v>
      </c>
      <c r="F7" s="56">
        <v>0</v>
      </c>
      <c r="G7" s="56">
        <v>0</v>
      </c>
      <c r="H7" s="56">
        <v>0</v>
      </c>
      <c r="I7" s="56">
        <v>0</v>
      </c>
      <c r="J7" s="56">
        <v>0</v>
      </c>
      <c r="K7" s="56">
        <v>0</v>
      </c>
      <c r="L7" s="56">
        <v>0</v>
      </c>
      <c r="M7" s="56">
        <v>0</v>
      </c>
      <c r="N7" s="56">
        <v>0</v>
      </c>
      <c r="O7" s="56">
        <v>0</v>
      </c>
      <c r="P7" s="56">
        <v>0</v>
      </c>
      <c r="Q7" s="57">
        <f t="shared" si="0"/>
        <v>0</v>
      </c>
    </row>
    <row r="8" spans="2:17" x14ac:dyDescent="0.15">
      <c r="B8" s="104"/>
      <c r="C8" s="39" t="s">
        <v>67</v>
      </c>
      <c r="D8" s="55">
        <v>0</v>
      </c>
      <c r="E8" s="56">
        <v>0</v>
      </c>
      <c r="F8" s="56">
        <v>0</v>
      </c>
      <c r="G8" s="56">
        <v>0</v>
      </c>
      <c r="H8" s="56">
        <v>0</v>
      </c>
      <c r="I8" s="56">
        <v>0</v>
      </c>
      <c r="J8" s="56">
        <v>0</v>
      </c>
      <c r="K8" s="56">
        <v>0</v>
      </c>
      <c r="L8" s="56">
        <v>0</v>
      </c>
      <c r="M8" s="56">
        <v>0</v>
      </c>
      <c r="N8" s="56">
        <v>0</v>
      </c>
      <c r="O8" s="56">
        <v>0</v>
      </c>
      <c r="P8" s="56">
        <v>0</v>
      </c>
      <c r="Q8" s="57">
        <f t="shared" si="0"/>
        <v>0</v>
      </c>
    </row>
    <row r="9" spans="2:17" ht="24" x14ac:dyDescent="0.15">
      <c r="B9" s="104"/>
      <c r="C9" s="40" t="s">
        <v>68</v>
      </c>
      <c r="D9" s="58" t="s">
        <v>77</v>
      </c>
      <c r="E9" s="59" t="s">
        <v>77</v>
      </c>
      <c r="F9" s="59" t="s">
        <v>77</v>
      </c>
      <c r="G9" s="59" t="s">
        <v>77</v>
      </c>
      <c r="H9" s="59" t="s">
        <v>77</v>
      </c>
      <c r="I9" s="59" t="s">
        <v>77</v>
      </c>
      <c r="J9" s="59" t="s">
        <v>77</v>
      </c>
      <c r="K9" s="59" t="s">
        <v>77</v>
      </c>
      <c r="L9" s="59" t="s">
        <v>77</v>
      </c>
      <c r="M9" s="59" t="s">
        <v>77</v>
      </c>
      <c r="N9" s="59" t="s">
        <v>77</v>
      </c>
      <c r="O9" s="59" t="s">
        <v>77</v>
      </c>
      <c r="P9" s="59" t="s">
        <v>77</v>
      </c>
      <c r="Q9" s="60" t="s">
        <v>77</v>
      </c>
    </row>
    <row r="10" spans="2:17" ht="27" x14ac:dyDescent="0.15">
      <c r="B10" s="104"/>
      <c r="C10" s="39" t="s">
        <v>69</v>
      </c>
      <c r="D10" s="55">
        <v>0</v>
      </c>
      <c r="E10" s="56">
        <v>0</v>
      </c>
      <c r="F10" s="56">
        <v>0</v>
      </c>
      <c r="G10" s="56">
        <v>0</v>
      </c>
      <c r="H10" s="56">
        <v>0</v>
      </c>
      <c r="I10" s="56">
        <v>0</v>
      </c>
      <c r="J10" s="56">
        <v>0</v>
      </c>
      <c r="K10" s="56">
        <v>0</v>
      </c>
      <c r="L10" s="56">
        <v>0</v>
      </c>
      <c r="M10" s="56">
        <v>0</v>
      </c>
      <c r="N10" s="56">
        <v>0</v>
      </c>
      <c r="O10" s="56">
        <v>0</v>
      </c>
      <c r="P10" s="56">
        <v>0</v>
      </c>
      <c r="Q10" s="57">
        <f t="shared" si="0"/>
        <v>0</v>
      </c>
    </row>
    <row r="11" spans="2:17" x14ac:dyDescent="0.15">
      <c r="B11" s="104"/>
      <c r="C11" s="39" t="s">
        <v>70</v>
      </c>
      <c r="D11" s="55">
        <v>0</v>
      </c>
      <c r="E11" s="56">
        <v>0</v>
      </c>
      <c r="F11" s="56">
        <v>0</v>
      </c>
      <c r="G11" s="56">
        <v>0</v>
      </c>
      <c r="H11" s="56">
        <v>0</v>
      </c>
      <c r="I11" s="56">
        <v>0</v>
      </c>
      <c r="J11" s="56">
        <v>0</v>
      </c>
      <c r="K11" s="56">
        <v>0</v>
      </c>
      <c r="L11" s="56">
        <v>0</v>
      </c>
      <c r="M11" s="56">
        <v>0</v>
      </c>
      <c r="N11" s="56">
        <v>0</v>
      </c>
      <c r="O11" s="56">
        <v>0</v>
      </c>
      <c r="P11" s="56">
        <v>0</v>
      </c>
      <c r="Q11" s="57">
        <f t="shared" si="0"/>
        <v>0</v>
      </c>
    </row>
    <row r="12" spans="2:17" x14ac:dyDescent="0.15">
      <c r="B12" s="104"/>
      <c r="C12" s="39" t="s">
        <v>11</v>
      </c>
      <c r="D12" s="55">
        <v>0</v>
      </c>
      <c r="E12" s="56">
        <v>0</v>
      </c>
      <c r="F12" s="56">
        <v>0</v>
      </c>
      <c r="G12" s="56">
        <v>0</v>
      </c>
      <c r="H12" s="56">
        <v>0</v>
      </c>
      <c r="I12" s="56">
        <v>0</v>
      </c>
      <c r="J12" s="56">
        <v>0</v>
      </c>
      <c r="K12" s="56">
        <v>0</v>
      </c>
      <c r="L12" s="56">
        <v>0</v>
      </c>
      <c r="M12" s="56">
        <v>0</v>
      </c>
      <c r="N12" s="56">
        <v>0</v>
      </c>
      <c r="O12" s="56">
        <v>0</v>
      </c>
      <c r="P12" s="56">
        <v>0</v>
      </c>
      <c r="Q12" s="57">
        <f t="shared" si="0"/>
        <v>0</v>
      </c>
    </row>
    <row r="13" spans="2:17" ht="13.5" customHeight="1" x14ac:dyDescent="0.15">
      <c r="B13" s="104"/>
      <c r="C13" s="45" t="s">
        <v>63</v>
      </c>
      <c r="D13" s="72">
        <f t="shared" ref="D13:Q13" si="1">SUM(D5:D12)</f>
        <v>0</v>
      </c>
      <c r="E13" s="62">
        <f t="shared" si="1"/>
        <v>0</v>
      </c>
      <c r="F13" s="62">
        <f t="shared" si="1"/>
        <v>0</v>
      </c>
      <c r="G13" s="62">
        <f t="shared" si="1"/>
        <v>0</v>
      </c>
      <c r="H13" s="62">
        <f t="shared" si="1"/>
        <v>0</v>
      </c>
      <c r="I13" s="62">
        <f t="shared" si="1"/>
        <v>0</v>
      </c>
      <c r="J13" s="62">
        <f t="shared" si="1"/>
        <v>0</v>
      </c>
      <c r="K13" s="62">
        <f t="shared" si="1"/>
        <v>0</v>
      </c>
      <c r="L13" s="62">
        <f t="shared" si="1"/>
        <v>0</v>
      </c>
      <c r="M13" s="62">
        <f t="shared" si="1"/>
        <v>0</v>
      </c>
      <c r="N13" s="62">
        <f t="shared" si="1"/>
        <v>0</v>
      </c>
      <c r="O13" s="62">
        <f t="shared" si="1"/>
        <v>0</v>
      </c>
      <c r="P13" s="62">
        <f t="shared" si="1"/>
        <v>1</v>
      </c>
      <c r="Q13" s="63">
        <f t="shared" si="1"/>
        <v>1</v>
      </c>
    </row>
    <row r="14" spans="2:17" ht="42" customHeight="1" x14ac:dyDescent="0.15">
      <c r="B14" s="106" t="s">
        <v>81</v>
      </c>
      <c r="C14" s="39" t="s">
        <v>64</v>
      </c>
      <c r="D14" s="55">
        <v>0</v>
      </c>
      <c r="E14" s="56">
        <v>0</v>
      </c>
      <c r="F14" s="56">
        <v>0</v>
      </c>
      <c r="G14" s="56">
        <v>0</v>
      </c>
      <c r="H14" s="56">
        <v>1</v>
      </c>
      <c r="I14" s="56">
        <v>0</v>
      </c>
      <c r="J14" s="56">
        <v>0</v>
      </c>
      <c r="K14" s="56">
        <v>0</v>
      </c>
      <c r="L14" s="56">
        <v>0</v>
      </c>
      <c r="M14" s="56">
        <v>0</v>
      </c>
      <c r="N14" s="56">
        <v>0</v>
      </c>
      <c r="O14" s="56">
        <v>0</v>
      </c>
      <c r="P14" s="56">
        <v>0</v>
      </c>
      <c r="Q14" s="57">
        <f t="shared" si="0"/>
        <v>1</v>
      </c>
    </row>
    <row r="15" spans="2:17" x14ac:dyDescent="0.15">
      <c r="B15" s="104"/>
      <c r="C15" s="39" t="s">
        <v>65</v>
      </c>
      <c r="D15" s="55">
        <v>0</v>
      </c>
      <c r="E15" s="56">
        <v>0</v>
      </c>
      <c r="F15" s="56">
        <v>0</v>
      </c>
      <c r="G15" s="56">
        <v>0</v>
      </c>
      <c r="H15" s="56">
        <v>0</v>
      </c>
      <c r="I15" s="56">
        <v>0</v>
      </c>
      <c r="J15" s="56">
        <v>0</v>
      </c>
      <c r="K15" s="56">
        <v>0</v>
      </c>
      <c r="L15" s="56">
        <v>0</v>
      </c>
      <c r="M15" s="56">
        <v>0</v>
      </c>
      <c r="N15" s="56">
        <v>0</v>
      </c>
      <c r="O15" s="56">
        <v>0</v>
      </c>
      <c r="P15" s="56">
        <v>0</v>
      </c>
      <c r="Q15" s="57">
        <f t="shared" si="0"/>
        <v>0</v>
      </c>
    </row>
    <row r="16" spans="2:17" x14ac:dyDescent="0.15">
      <c r="B16" s="104"/>
      <c r="C16" s="39" t="s">
        <v>66</v>
      </c>
      <c r="D16" s="55">
        <v>0</v>
      </c>
      <c r="E16" s="56">
        <v>0</v>
      </c>
      <c r="F16" s="56">
        <v>0</v>
      </c>
      <c r="G16" s="56">
        <v>0</v>
      </c>
      <c r="H16" s="56">
        <v>0</v>
      </c>
      <c r="I16" s="56">
        <v>0</v>
      </c>
      <c r="J16" s="56">
        <v>0</v>
      </c>
      <c r="K16" s="56">
        <v>0</v>
      </c>
      <c r="L16" s="56">
        <v>0</v>
      </c>
      <c r="M16" s="56">
        <v>0</v>
      </c>
      <c r="N16" s="56">
        <v>0</v>
      </c>
      <c r="O16" s="56">
        <v>0</v>
      </c>
      <c r="P16" s="56">
        <v>0</v>
      </c>
      <c r="Q16" s="57">
        <f t="shared" si="0"/>
        <v>0</v>
      </c>
    </row>
    <row r="17" spans="2:18" x14ac:dyDescent="0.15">
      <c r="B17" s="104"/>
      <c r="C17" s="39" t="s">
        <v>67</v>
      </c>
      <c r="D17" s="55">
        <v>0</v>
      </c>
      <c r="E17" s="56">
        <v>0</v>
      </c>
      <c r="F17" s="56">
        <v>0</v>
      </c>
      <c r="G17" s="56">
        <v>0</v>
      </c>
      <c r="H17" s="56">
        <v>0</v>
      </c>
      <c r="I17" s="56">
        <v>0</v>
      </c>
      <c r="J17" s="56">
        <v>0</v>
      </c>
      <c r="K17" s="56">
        <v>0</v>
      </c>
      <c r="L17" s="56">
        <v>0</v>
      </c>
      <c r="M17" s="56">
        <v>0</v>
      </c>
      <c r="N17" s="56">
        <v>0</v>
      </c>
      <c r="O17" s="56">
        <v>0</v>
      </c>
      <c r="P17" s="56">
        <v>0</v>
      </c>
      <c r="Q17" s="57">
        <f t="shared" si="0"/>
        <v>0</v>
      </c>
    </row>
    <row r="18" spans="2:18" ht="24" x14ac:dyDescent="0.15">
      <c r="B18" s="104"/>
      <c r="C18" s="40" t="s">
        <v>68</v>
      </c>
      <c r="D18" s="58" t="s">
        <v>77</v>
      </c>
      <c r="E18" s="59" t="s">
        <v>77</v>
      </c>
      <c r="F18" s="59" t="s">
        <v>77</v>
      </c>
      <c r="G18" s="59" t="s">
        <v>77</v>
      </c>
      <c r="H18" s="59" t="s">
        <v>77</v>
      </c>
      <c r="I18" s="59" t="s">
        <v>77</v>
      </c>
      <c r="J18" s="59" t="s">
        <v>77</v>
      </c>
      <c r="K18" s="59" t="s">
        <v>77</v>
      </c>
      <c r="L18" s="59" t="s">
        <v>77</v>
      </c>
      <c r="M18" s="59" t="s">
        <v>77</v>
      </c>
      <c r="N18" s="59" t="s">
        <v>77</v>
      </c>
      <c r="O18" s="59" t="s">
        <v>77</v>
      </c>
      <c r="P18" s="59" t="s">
        <v>77</v>
      </c>
      <c r="Q18" s="60" t="s">
        <v>77</v>
      </c>
    </row>
    <row r="19" spans="2:18" ht="27" x14ac:dyDescent="0.15">
      <c r="B19" s="104"/>
      <c r="C19" s="39" t="s">
        <v>69</v>
      </c>
      <c r="D19" s="55">
        <v>0</v>
      </c>
      <c r="E19" s="56">
        <v>0</v>
      </c>
      <c r="F19" s="56">
        <v>0</v>
      </c>
      <c r="G19" s="56">
        <v>0</v>
      </c>
      <c r="H19" s="56">
        <v>0</v>
      </c>
      <c r="I19" s="56">
        <v>0</v>
      </c>
      <c r="J19" s="56">
        <v>0</v>
      </c>
      <c r="K19" s="56">
        <v>0</v>
      </c>
      <c r="L19" s="56">
        <v>0</v>
      </c>
      <c r="M19" s="56">
        <v>0</v>
      </c>
      <c r="N19" s="56">
        <v>0</v>
      </c>
      <c r="O19" s="56">
        <v>0</v>
      </c>
      <c r="P19" s="56">
        <v>0</v>
      </c>
      <c r="Q19" s="57">
        <f t="shared" si="0"/>
        <v>0</v>
      </c>
    </row>
    <row r="20" spans="2:18" x14ac:dyDescent="0.15">
      <c r="B20" s="104"/>
      <c r="C20" s="39" t="s">
        <v>70</v>
      </c>
      <c r="D20" s="55">
        <v>0</v>
      </c>
      <c r="E20" s="56">
        <v>0</v>
      </c>
      <c r="F20" s="56">
        <v>0</v>
      </c>
      <c r="G20" s="56">
        <v>0</v>
      </c>
      <c r="H20" s="56">
        <v>0</v>
      </c>
      <c r="I20" s="56">
        <v>0</v>
      </c>
      <c r="J20" s="56">
        <v>0</v>
      </c>
      <c r="K20" s="56">
        <v>0</v>
      </c>
      <c r="L20" s="56">
        <v>0</v>
      </c>
      <c r="M20" s="56">
        <v>0</v>
      </c>
      <c r="N20" s="56">
        <v>0</v>
      </c>
      <c r="O20" s="56">
        <v>0</v>
      </c>
      <c r="P20" s="56">
        <v>0</v>
      </c>
      <c r="Q20" s="57">
        <f t="shared" si="0"/>
        <v>0</v>
      </c>
    </row>
    <row r="21" spans="2:18" x14ac:dyDescent="0.15">
      <c r="B21" s="104"/>
      <c r="C21" s="39" t="s">
        <v>11</v>
      </c>
      <c r="D21" s="55">
        <v>0</v>
      </c>
      <c r="E21" s="56">
        <v>0</v>
      </c>
      <c r="F21" s="56">
        <v>0</v>
      </c>
      <c r="G21" s="56">
        <v>0</v>
      </c>
      <c r="H21" s="56">
        <v>0</v>
      </c>
      <c r="I21" s="56">
        <v>0</v>
      </c>
      <c r="J21" s="56">
        <v>0</v>
      </c>
      <c r="K21" s="56">
        <v>0</v>
      </c>
      <c r="L21" s="56">
        <v>0</v>
      </c>
      <c r="M21" s="56">
        <v>0</v>
      </c>
      <c r="N21" s="56">
        <v>0</v>
      </c>
      <c r="O21" s="56">
        <v>0</v>
      </c>
      <c r="P21" s="56">
        <v>0</v>
      </c>
      <c r="Q21" s="57">
        <f t="shared" si="0"/>
        <v>0</v>
      </c>
    </row>
    <row r="22" spans="2:18" ht="13.5" customHeight="1" x14ac:dyDescent="0.15">
      <c r="B22" s="104"/>
      <c r="C22" s="46" t="s">
        <v>63</v>
      </c>
      <c r="D22" s="55">
        <f t="shared" ref="D22:P22" si="2">SUM(D14:D21)</f>
        <v>0</v>
      </c>
      <c r="E22" s="56">
        <f t="shared" si="2"/>
        <v>0</v>
      </c>
      <c r="F22" s="56">
        <f t="shared" si="2"/>
        <v>0</v>
      </c>
      <c r="G22" s="56">
        <f t="shared" si="2"/>
        <v>0</v>
      </c>
      <c r="H22" s="56">
        <f t="shared" si="2"/>
        <v>1</v>
      </c>
      <c r="I22" s="56">
        <f t="shared" si="2"/>
        <v>0</v>
      </c>
      <c r="J22" s="56">
        <f t="shared" si="2"/>
        <v>0</v>
      </c>
      <c r="K22" s="56">
        <f t="shared" si="2"/>
        <v>0</v>
      </c>
      <c r="L22" s="56">
        <f t="shared" si="2"/>
        <v>0</v>
      </c>
      <c r="M22" s="56">
        <f t="shared" si="2"/>
        <v>0</v>
      </c>
      <c r="N22" s="56">
        <f t="shared" si="2"/>
        <v>0</v>
      </c>
      <c r="O22" s="56">
        <f t="shared" si="2"/>
        <v>0</v>
      </c>
      <c r="P22" s="56">
        <f t="shared" si="2"/>
        <v>0</v>
      </c>
      <c r="Q22" s="57">
        <f>SUM(D22:P22)</f>
        <v>1</v>
      </c>
    </row>
    <row r="23" spans="2:18" x14ac:dyDescent="0.15">
      <c r="B23" s="106" t="s">
        <v>85</v>
      </c>
      <c r="C23" s="38" t="s">
        <v>64</v>
      </c>
      <c r="D23" s="55">
        <v>0</v>
      </c>
      <c r="E23" s="56">
        <v>0</v>
      </c>
      <c r="F23" s="56">
        <v>0</v>
      </c>
      <c r="G23" s="56">
        <v>0</v>
      </c>
      <c r="H23" s="56">
        <v>0</v>
      </c>
      <c r="I23" s="56">
        <v>0</v>
      </c>
      <c r="J23" s="56">
        <v>0</v>
      </c>
      <c r="K23" s="56">
        <v>0</v>
      </c>
      <c r="L23" s="56">
        <v>0</v>
      </c>
      <c r="M23" s="56">
        <v>0</v>
      </c>
      <c r="N23" s="56">
        <v>0</v>
      </c>
      <c r="O23" s="56">
        <v>0</v>
      </c>
      <c r="P23" s="56">
        <v>1</v>
      </c>
      <c r="Q23" s="67">
        <f t="shared" si="0"/>
        <v>1</v>
      </c>
    </row>
    <row r="24" spans="2:18" x14ac:dyDescent="0.15">
      <c r="B24" s="104"/>
      <c r="C24" s="39" t="s">
        <v>65</v>
      </c>
      <c r="D24" s="55">
        <v>0</v>
      </c>
      <c r="E24" s="56">
        <v>0</v>
      </c>
      <c r="F24" s="56">
        <v>0</v>
      </c>
      <c r="G24" s="56">
        <v>0</v>
      </c>
      <c r="H24" s="56">
        <v>0</v>
      </c>
      <c r="I24" s="56">
        <v>0</v>
      </c>
      <c r="J24" s="56">
        <v>0</v>
      </c>
      <c r="K24" s="56">
        <v>0</v>
      </c>
      <c r="L24" s="56">
        <v>0</v>
      </c>
      <c r="M24" s="56">
        <v>0</v>
      </c>
      <c r="N24" s="56">
        <v>0</v>
      </c>
      <c r="O24" s="56">
        <v>0</v>
      </c>
      <c r="P24" s="56">
        <v>0</v>
      </c>
      <c r="Q24" s="57">
        <f t="shared" si="0"/>
        <v>0</v>
      </c>
    </row>
    <row r="25" spans="2:18" x14ac:dyDescent="0.15">
      <c r="B25" s="104"/>
      <c r="C25" s="39" t="s">
        <v>66</v>
      </c>
      <c r="D25" s="55">
        <v>0</v>
      </c>
      <c r="E25" s="56">
        <v>0</v>
      </c>
      <c r="F25" s="56">
        <v>0</v>
      </c>
      <c r="G25" s="56">
        <v>0</v>
      </c>
      <c r="H25" s="56">
        <v>0</v>
      </c>
      <c r="I25" s="56">
        <v>0</v>
      </c>
      <c r="J25" s="56">
        <v>0</v>
      </c>
      <c r="K25" s="56">
        <v>0</v>
      </c>
      <c r="L25" s="56">
        <v>0</v>
      </c>
      <c r="M25" s="56">
        <v>0</v>
      </c>
      <c r="N25" s="56">
        <v>0</v>
      </c>
      <c r="O25" s="56">
        <v>0</v>
      </c>
      <c r="P25" s="56">
        <v>0</v>
      </c>
      <c r="Q25" s="57">
        <f t="shared" si="0"/>
        <v>0</v>
      </c>
    </row>
    <row r="26" spans="2:18" x14ac:dyDescent="0.15">
      <c r="B26" s="104"/>
      <c r="C26" s="39" t="s">
        <v>67</v>
      </c>
      <c r="D26" s="55">
        <v>0</v>
      </c>
      <c r="E26" s="56">
        <v>0</v>
      </c>
      <c r="F26" s="56">
        <v>0</v>
      </c>
      <c r="G26" s="56">
        <v>0</v>
      </c>
      <c r="H26" s="56">
        <v>0</v>
      </c>
      <c r="I26" s="56">
        <v>0</v>
      </c>
      <c r="J26" s="56">
        <v>0</v>
      </c>
      <c r="K26" s="56">
        <v>0</v>
      </c>
      <c r="L26" s="56">
        <v>0</v>
      </c>
      <c r="M26" s="56">
        <v>0</v>
      </c>
      <c r="N26" s="56">
        <v>0</v>
      </c>
      <c r="O26" s="56">
        <v>0</v>
      </c>
      <c r="P26" s="56">
        <v>0</v>
      </c>
      <c r="Q26" s="57">
        <f t="shared" si="0"/>
        <v>0</v>
      </c>
    </row>
    <row r="27" spans="2:18" ht="24" x14ac:dyDescent="0.15">
      <c r="B27" s="104"/>
      <c r="C27" s="40" t="s">
        <v>68</v>
      </c>
      <c r="D27" s="58" t="s">
        <v>77</v>
      </c>
      <c r="E27" s="59" t="s">
        <v>77</v>
      </c>
      <c r="F27" s="59" t="s">
        <v>77</v>
      </c>
      <c r="G27" s="59" t="s">
        <v>77</v>
      </c>
      <c r="H27" s="59" t="s">
        <v>77</v>
      </c>
      <c r="I27" s="59" t="s">
        <v>77</v>
      </c>
      <c r="J27" s="59" t="s">
        <v>77</v>
      </c>
      <c r="K27" s="59" t="s">
        <v>77</v>
      </c>
      <c r="L27" s="59" t="s">
        <v>77</v>
      </c>
      <c r="M27" s="66">
        <v>0</v>
      </c>
      <c r="N27" s="59" t="s">
        <v>77</v>
      </c>
      <c r="O27" s="59" t="s">
        <v>77</v>
      </c>
      <c r="P27" s="59" t="s">
        <v>77</v>
      </c>
      <c r="Q27" s="60" t="s">
        <v>77</v>
      </c>
    </row>
    <row r="28" spans="2:18" ht="27" x14ac:dyDescent="0.15">
      <c r="B28" s="104"/>
      <c r="C28" s="39" t="s">
        <v>69</v>
      </c>
      <c r="D28" s="55">
        <v>0</v>
      </c>
      <c r="E28" s="56">
        <v>0</v>
      </c>
      <c r="F28" s="56">
        <v>0</v>
      </c>
      <c r="G28" s="56">
        <v>0</v>
      </c>
      <c r="H28" s="56">
        <v>0</v>
      </c>
      <c r="I28" s="56">
        <v>0</v>
      </c>
      <c r="J28" s="56">
        <v>0</v>
      </c>
      <c r="K28" s="56">
        <v>0</v>
      </c>
      <c r="L28" s="56">
        <v>0</v>
      </c>
      <c r="M28" s="56">
        <v>0</v>
      </c>
      <c r="N28" s="56">
        <v>0</v>
      </c>
      <c r="O28" s="56">
        <v>0</v>
      </c>
      <c r="P28" s="56">
        <v>0</v>
      </c>
      <c r="Q28" s="57">
        <f t="shared" si="0"/>
        <v>0</v>
      </c>
    </row>
    <row r="29" spans="2:18" x14ac:dyDescent="0.15">
      <c r="B29" s="104"/>
      <c r="C29" s="39" t="s">
        <v>70</v>
      </c>
      <c r="D29" s="55">
        <v>0</v>
      </c>
      <c r="E29" s="56">
        <v>0</v>
      </c>
      <c r="F29" s="56">
        <v>0</v>
      </c>
      <c r="G29" s="56">
        <v>0</v>
      </c>
      <c r="H29" s="56">
        <v>0</v>
      </c>
      <c r="I29" s="56">
        <v>0</v>
      </c>
      <c r="J29" s="56">
        <v>0</v>
      </c>
      <c r="K29" s="56">
        <v>0</v>
      </c>
      <c r="L29" s="56">
        <v>0</v>
      </c>
      <c r="M29" s="56">
        <v>0</v>
      </c>
      <c r="N29" s="56">
        <v>0</v>
      </c>
      <c r="O29" s="56">
        <v>0</v>
      </c>
      <c r="P29" s="56">
        <v>0</v>
      </c>
      <c r="Q29" s="57">
        <f t="shared" si="0"/>
        <v>0</v>
      </c>
    </row>
    <row r="30" spans="2:18" x14ac:dyDescent="0.15">
      <c r="B30" s="104"/>
      <c r="C30" s="38" t="s">
        <v>11</v>
      </c>
      <c r="D30" s="55">
        <v>0</v>
      </c>
      <c r="E30" s="56">
        <v>0</v>
      </c>
      <c r="F30" s="56">
        <v>0</v>
      </c>
      <c r="G30" s="56">
        <v>0</v>
      </c>
      <c r="H30" s="56">
        <v>0</v>
      </c>
      <c r="I30" s="56">
        <v>0</v>
      </c>
      <c r="J30" s="56">
        <v>0</v>
      </c>
      <c r="K30" s="56">
        <v>0</v>
      </c>
      <c r="L30" s="56">
        <v>0</v>
      </c>
      <c r="M30" s="56">
        <v>0</v>
      </c>
      <c r="N30" s="56">
        <v>0</v>
      </c>
      <c r="O30" s="56">
        <v>0</v>
      </c>
      <c r="P30" s="56">
        <v>0</v>
      </c>
      <c r="Q30" s="57">
        <f t="shared" si="0"/>
        <v>0</v>
      </c>
    </row>
    <row r="31" spans="2:18" ht="13.5" customHeight="1" x14ac:dyDescent="0.15">
      <c r="B31" s="107"/>
      <c r="C31" s="38" t="s">
        <v>63</v>
      </c>
      <c r="D31" s="55">
        <f t="shared" ref="D31:P31" si="3">SUM(D23:D30)</f>
        <v>0</v>
      </c>
      <c r="E31" s="56">
        <f t="shared" si="3"/>
        <v>0</v>
      </c>
      <c r="F31" s="56">
        <f t="shared" si="3"/>
        <v>0</v>
      </c>
      <c r="G31" s="56">
        <f t="shared" si="3"/>
        <v>0</v>
      </c>
      <c r="H31" s="56">
        <f t="shared" si="3"/>
        <v>0</v>
      </c>
      <c r="I31" s="56">
        <f t="shared" si="3"/>
        <v>0</v>
      </c>
      <c r="J31" s="56">
        <f t="shared" si="3"/>
        <v>0</v>
      </c>
      <c r="K31" s="56">
        <f t="shared" si="3"/>
        <v>0</v>
      </c>
      <c r="L31" s="56">
        <f t="shared" si="3"/>
        <v>0</v>
      </c>
      <c r="M31" s="56">
        <f t="shared" si="3"/>
        <v>0</v>
      </c>
      <c r="N31" s="56">
        <f t="shared" si="3"/>
        <v>0</v>
      </c>
      <c r="O31" s="56">
        <f t="shared" si="3"/>
        <v>0</v>
      </c>
      <c r="P31" s="56">
        <f t="shared" si="3"/>
        <v>1</v>
      </c>
      <c r="Q31" s="57">
        <f>SUM(D31:P31)</f>
        <v>1</v>
      </c>
    </row>
    <row r="32" spans="2:18" ht="14.25" thickBot="1" x14ac:dyDescent="0.2">
      <c r="B32" s="101" t="s">
        <v>87</v>
      </c>
      <c r="C32" s="102"/>
      <c r="D32" s="68">
        <f t="shared" ref="D32:Q32" si="4">D13+D22+D31</f>
        <v>0</v>
      </c>
      <c r="E32" s="69">
        <f t="shared" si="4"/>
        <v>0</v>
      </c>
      <c r="F32" s="69">
        <f t="shared" si="4"/>
        <v>0</v>
      </c>
      <c r="G32" s="69">
        <f t="shared" si="4"/>
        <v>0</v>
      </c>
      <c r="H32" s="69">
        <f t="shared" si="4"/>
        <v>1</v>
      </c>
      <c r="I32" s="69">
        <f t="shared" si="4"/>
        <v>0</v>
      </c>
      <c r="J32" s="69">
        <f t="shared" si="4"/>
        <v>0</v>
      </c>
      <c r="K32" s="69">
        <f t="shared" si="4"/>
        <v>0</v>
      </c>
      <c r="L32" s="69">
        <f t="shared" si="4"/>
        <v>0</v>
      </c>
      <c r="M32" s="69">
        <f t="shared" si="4"/>
        <v>0</v>
      </c>
      <c r="N32" s="69">
        <f t="shared" si="4"/>
        <v>0</v>
      </c>
      <c r="O32" s="69">
        <f t="shared" si="4"/>
        <v>0</v>
      </c>
      <c r="P32" s="69">
        <f t="shared" si="4"/>
        <v>2</v>
      </c>
      <c r="Q32" s="70">
        <f t="shared" si="4"/>
        <v>3</v>
      </c>
      <c r="R32" s="73"/>
    </row>
    <row r="33" spans="2:17" ht="14.25" thickBot="1" x14ac:dyDescent="0.2">
      <c r="B33" s="98" t="s">
        <v>83</v>
      </c>
      <c r="C33" s="99"/>
      <c r="D33" s="68">
        <f t="shared" ref="D33:P33" si="5">D3+D4+D32</f>
        <v>871</v>
      </c>
      <c r="E33" s="69">
        <f t="shared" si="5"/>
        <v>209</v>
      </c>
      <c r="F33" s="69">
        <f t="shared" si="5"/>
        <v>7</v>
      </c>
      <c r="G33" s="69">
        <f t="shared" si="5"/>
        <v>7</v>
      </c>
      <c r="H33" s="69">
        <f t="shared" si="5"/>
        <v>1055</v>
      </c>
      <c r="I33" s="69">
        <f t="shared" si="5"/>
        <v>398</v>
      </c>
      <c r="J33" s="69">
        <f t="shared" si="5"/>
        <v>428</v>
      </c>
      <c r="K33" s="69">
        <f t="shared" si="5"/>
        <v>136</v>
      </c>
      <c r="L33" s="69">
        <f t="shared" si="5"/>
        <v>7</v>
      </c>
      <c r="M33" s="69">
        <f t="shared" si="5"/>
        <v>100</v>
      </c>
      <c r="N33" s="69">
        <f t="shared" si="5"/>
        <v>895</v>
      </c>
      <c r="O33" s="69">
        <f t="shared" si="5"/>
        <v>855</v>
      </c>
      <c r="P33" s="69">
        <f t="shared" si="5"/>
        <v>2597</v>
      </c>
      <c r="Q33" s="70">
        <f>SUM(D33:P33)</f>
        <v>7565</v>
      </c>
    </row>
  </sheetData>
  <mergeCells count="8">
    <mergeCell ref="B23:B31"/>
    <mergeCell ref="B33:C33"/>
    <mergeCell ref="B2:C2"/>
    <mergeCell ref="B3:C3"/>
    <mergeCell ref="B4:C4"/>
    <mergeCell ref="B32:C32"/>
    <mergeCell ref="B5:B13"/>
    <mergeCell ref="B14:B22"/>
  </mergeCells>
  <phoneticPr fontId="1"/>
  <pageMargins left="0.7" right="0.7" top="0.75" bottom="0.75" header="0.3" footer="0.3"/>
  <pageSetup paperSize="8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10-1</vt:lpstr>
      <vt:lpstr>10-2</vt:lpstr>
      <vt:lpstr>10-5</vt:lpstr>
      <vt:lpstr>10-6</vt:lpstr>
      <vt:lpstr>10-7</vt:lpstr>
      <vt:lpstr>'10-1'!Print_Area</vt:lpstr>
      <vt:lpstr>'10-2'!Print_Area</vt:lpstr>
      <vt:lpstr>'10-5'!Print_Area</vt:lpstr>
      <vt:lpstr>'10-6'!Print_Area</vt:lpstr>
      <vt:lpstr>'10-7'!Print_Area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2022-07-28T05:42:18Z</dcterms:modified>
</cp:coreProperties>
</file>