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10-1" sheetId="9" r:id="rId1"/>
    <sheet name="10-2" sheetId="12" r:id="rId2"/>
    <sheet name="10-5" sheetId="18" r:id="rId3"/>
    <sheet name="10-6" sheetId="22" r:id="rId4"/>
    <sheet name="10-7" sheetId="26" r:id="rId5"/>
  </sheets>
  <definedNames>
    <definedName name="_xlnm.Print_Area" localSheetId="0">'10-1'!$A$1:$Q$57</definedName>
    <definedName name="_xlnm.Print_Area" localSheetId="1">'10-2'!$A$1:$Q$57</definedName>
    <definedName name="_xlnm.Print_Area" localSheetId="2">'10-5'!$A$1:$R$33</definedName>
    <definedName name="_xlnm.Print_Area" localSheetId="3">'10-6'!$A$1:$R$33</definedName>
    <definedName name="_xlnm.Print_Area" localSheetId="4">'10-7'!$A$1:$Q$33</definedName>
  </definedNames>
  <calcPr calcId="162913"/>
</workbook>
</file>

<file path=xl/calcChain.xml><?xml version="1.0" encoding="utf-8"?>
<calcChain xmlns="http://schemas.openxmlformats.org/spreadsheetml/2006/main">
  <c r="P31" i="26" l="1"/>
  <c r="O31" i="26"/>
  <c r="N31" i="26"/>
  <c r="M31" i="26"/>
  <c r="L31" i="26"/>
  <c r="K31" i="26"/>
  <c r="J31" i="26"/>
  <c r="I31" i="26"/>
  <c r="H31" i="26"/>
  <c r="G31" i="26"/>
  <c r="F31" i="26"/>
  <c r="E31" i="26"/>
  <c r="D31" i="26"/>
  <c r="E31" i="22"/>
  <c r="E22" i="22"/>
  <c r="F22" i="22"/>
  <c r="R7" i="18" l="1"/>
  <c r="N44" i="9"/>
  <c r="Q28" i="9"/>
  <c r="D15" i="12" l="1"/>
  <c r="Q30" i="26" l="1"/>
  <c r="Q29" i="26"/>
  <c r="Q28" i="26"/>
  <c r="Q26" i="26"/>
  <c r="Q25" i="26"/>
  <c r="Q24" i="26"/>
  <c r="Q23" i="26"/>
  <c r="Q21" i="26"/>
  <c r="Q20" i="26"/>
  <c r="Q19" i="26"/>
  <c r="Q17" i="26"/>
  <c r="Q16" i="26"/>
  <c r="Q15" i="26"/>
  <c r="Q14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Q12" i="26"/>
  <c r="Q11" i="26"/>
  <c r="Q10" i="26"/>
  <c r="Q8" i="26"/>
  <c r="Q7" i="26"/>
  <c r="Q6" i="26"/>
  <c r="Q5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Q4" i="26"/>
  <c r="Q3" i="26"/>
  <c r="Q13" i="26" l="1"/>
  <c r="H32" i="26"/>
  <c r="H33" i="26" s="1"/>
  <c r="P32" i="26"/>
  <c r="P33" i="26" s="1"/>
  <c r="G32" i="26"/>
  <c r="G33" i="26" s="1"/>
  <c r="K32" i="26"/>
  <c r="K33" i="26" s="1"/>
  <c r="O32" i="26"/>
  <c r="O33" i="26" s="1"/>
  <c r="Q22" i="26"/>
  <c r="D32" i="26"/>
  <c r="D33" i="26" s="1"/>
  <c r="L32" i="26"/>
  <c r="L33" i="26" s="1"/>
  <c r="Q31" i="26"/>
  <c r="E32" i="26"/>
  <c r="E33" i="26" s="1"/>
  <c r="I32" i="26"/>
  <c r="I33" i="26" s="1"/>
  <c r="M32" i="26"/>
  <c r="M33" i="26" s="1"/>
  <c r="F32" i="26"/>
  <c r="F33" i="26" s="1"/>
  <c r="J32" i="26"/>
  <c r="J33" i="26" s="1"/>
  <c r="N32" i="26"/>
  <c r="N33" i="26" s="1"/>
  <c r="R30" i="22"/>
  <c r="R29" i="22"/>
  <c r="R28" i="22"/>
  <c r="R26" i="22"/>
  <c r="R25" i="22"/>
  <c r="R24" i="22"/>
  <c r="R23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R21" i="22"/>
  <c r="R20" i="22"/>
  <c r="R19" i="22"/>
  <c r="R17" i="22"/>
  <c r="R16" i="22"/>
  <c r="R15" i="22"/>
  <c r="R14" i="22"/>
  <c r="Q22" i="22"/>
  <c r="P22" i="22"/>
  <c r="O22" i="22"/>
  <c r="N22" i="22"/>
  <c r="M22" i="22"/>
  <c r="L22" i="22"/>
  <c r="K22" i="22"/>
  <c r="J22" i="22"/>
  <c r="I22" i="22"/>
  <c r="H22" i="22"/>
  <c r="G22" i="22"/>
  <c r="R12" i="22"/>
  <c r="R11" i="22"/>
  <c r="R10" i="22"/>
  <c r="R8" i="22"/>
  <c r="R7" i="22"/>
  <c r="R6" i="22"/>
  <c r="R5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R4" i="22"/>
  <c r="R3" i="22"/>
  <c r="R14" i="18"/>
  <c r="R15" i="18"/>
  <c r="R16" i="18"/>
  <c r="R17" i="18"/>
  <c r="R19" i="18"/>
  <c r="R20" i="18"/>
  <c r="R21" i="18"/>
  <c r="R23" i="18"/>
  <c r="R24" i="18"/>
  <c r="R25" i="18"/>
  <c r="R26" i="18"/>
  <c r="R28" i="18"/>
  <c r="R29" i="18"/>
  <c r="R30" i="18"/>
  <c r="R6" i="18"/>
  <c r="R8" i="18"/>
  <c r="R10" i="18"/>
  <c r="R11" i="18"/>
  <c r="R12" i="18"/>
  <c r="R5" i="18"/>
  <c r="G31" i="18"/>
  <c r="H31" i="18"/>
  <c r="I31" i="18"/>
  <c r="J31" i="18"/>
  <c r="K31" i="18"/>
  <c r="L31" i="18"/>
  <c r="M31" i="18"/>
  <c r="N31" i="18"/>
  <c r="O31" i="18"/>
  <c r="P31" i="18"/>
  <c r="Q31" i="18"/>
  <c r="F31" i="18"/>
  <c r="Q13" i="18"/>
  <c r="G13" i="18"/>
  <c r="H13" i="18"/>
  <c r="I13" i="18"/>
  <c r="J13" i="18"/>
  <c r="K13" i="18"/>
  <c r="L13" i="18"/>
  <c r="M13" i="18"/>
  <c r="N13" i="18"/>
  <c r="O13" i="18"/>
  <c r="P13" i="18"/>
  <c r="F13" i="18"/>
  <c r="E13" i="18"/>
  <c r="G22" i="18"/>
  <c r="H22" i="18"/>
  <c r="I22" i="18"/>
  <c r="J22" i="18"/>
  <c r="K22" i="18"/>
  <c r="L22" i="18"/>
  <c r="M22" i="18"/>
  <c r="N22" i="18"/>
  <c r="O22" i="18"/>
  <c r="P22" i="18"/>
  <c r="Q22" i="18"/>
  <c r="F22" i="18"/>
  <c r="E22" i="18"/>
  <c r="R4" i="18"/>
  <c r="R3" i="18"/>
  <c r="E31" i="18"/>
  <c r="G32" i="22" l="1"/>
  <c r="G33" i="22" s="1"/>
  <c r="O32" i="22"/>
  <c r="O33" i="22" s="1"/>
  <c r="K32" i="22"/>
  <c r="K33" i="22" s="1"/>
  <c r="P32" i="18"/>
  <c r="P33" i="18" s="1"/>
  <c r="H32" i="18"/>
  <c r="H33" i="18" s="1"/>
  <c r="E32" i="18"/>
  <c r="E33" i="18" s="1"/>
  <c r="R31" i="18"/>
  <c r="Q32" i="26"/>
  <c r="F32" i="22"/>
  <c r="F33" i="22" s="1"/>
  <c r="J32" i="22"/>
  <c r="J33" i="22" s="1"/>
  <c r="N32" i="22"/>
  <c r="N33" i="22" s="1"/>
  <c r="E32" i="22"/>
  <c r="E33" i="22" s="1"/>
  <c r="I32" i="22"/>
  <c r="I33" i="22" s="1"/>
  <c r="M32" i="22"/>
  <c r="M33" i="22" s="1"/>
  <c r="Q32" i="22"/>
  <c r="Q33" i="22" s="1"/>
  <c r="H32" i="22"/>
  <c r="H33" i="22" s="1"/>
  <c r="L32" i="22"/>
  <c r="L33" i="22" s="1"/>
  <c r="P32" i="22"/>
  <c r="P33" i="22" s="1"/>
  <c r="R22" i="18"/>
  <c r="Q32" i="18"/>
  <c r="Q33" i="18" s="1"/>
  <c r="R13" i="18"/>
  <c r="Q33" i="26"/>
  <c r="R13" i="22"/>
  <c r="R22" i="22"/>
  <c r="R31" i="22"/>
  <c r="M32" i="18"/>
  <c r="M33" i="18" s="1"/>
  <c r="L32" i="18"/>
  <c r="L33" i="18" s="1"/>
  <c r="I32" i="18"/>
  <c r="I33" i="18" s="1"/>
  <c r="O32" i="18"/>
  <c r="O33" i="18" s="1"/>
  <c r="K32" i="18"/>
  <c r="K33" i="18" s="1"/>
  <c r="G32" i="18"/>
  <c r="G33" i="18" s="1"/>
  <c r="N32" i="18"/>
  <c r="N33" i="18" s="1"/>
  <c r="J32" i="18"/>
  <c r="J33" i="18" s="1"/>
  <c r="F32" i="18"/>
  <c r="F33" i="18" s="1"/>
  <c r="R32" i="18" l="1"/>
  <c r="R33" i="18"/>
  <c r="R33" i="22"/>
  <c r="R32" i="22"/>
  <c r="P56" i="12" l="1"/>
  <c r="O56" i="12"/>
  <c r="N56" i="12"/>
  <c r="M56" i="12"/>
  <c r="L56" i="12"/>
  <c r="K56" i="12"/>
  <c r="J56" i="12"/>
  <c r="I56" i="12"/>
  <c r="H56" i="12"/>
  <c r="G56" i="12"/>
  <c r="F56" i="12"/>
  <c r="E56" i="12"/>
  <c r="D56" i="12"/>
  <c r="Q55" i="12"/>
  <c r="Q54" i="12"/>
  <c r="Q53" i="12"/>
  <c r="Q56" i="12" s="1"/>
  <c r="Q51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Q49" i="12"/>
  <c r="Q48" i="12"/>
  <c r="Q47" i="12"/>
  <c r="Q46" i="12"/>
  <c r="Q45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Q43" i="12"/>
  <c r="Q42" i="12"/>
  <c r="Q41" i="12"/>
  <c r="Q40" i="12"/>
  <c r="Q39" i="12"/>
  <c r="Q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Q23" i="12"/>
  <c r="Q20" i="12"/>
  <c r="Q19" i="12"/>
  <c r="Q18" i="12"/>
  <c r="Q17" i="12"/>
  <c r="Q16" i="12"/>
  <c r="P15" i="12"/>
  <c r="O15" i="12"/>
  <c r="N15" i="12"/>
  <c r="M15" i="12"/>
  <c r="L15" i="12"/>
  <c r="K15" i="12"/>
  <c r="K57" i="12" s="1"/>
  <c r="J15" i="12"/>
  <c r="I15" i="12"/>
  <c r="H15" i="12"/>
  <c r="G15" i="12"/>
  <c r="F15" i="12"/>
  <c r="E15" i="12"/>
  <c r="Q13" i="12"/>
  <c r="Q12" i="12"/>
  <c r="Q11" i="12"/>
  <c r="Q10" i="12"/>
  <c r="Q9" i="12"/>
  <c r="Q6" i="12"/>
  <c r="Q5" i="12"/>
  <c r="Q4" i="12"/>
  <c r="Q3" i="12"/>
  <c r="Q37" i="12" l="1"/>
  <c r="M57" i="12"/>
  <c r="N57" i="12"/>
  <c r="Q44" i="12"/>
  <c r="L57" i="12"/>
  <c r="O57" i="12"/>
  <c r="D57" i="12"/>
  <c r="G57" i="12"/>
  <c r="Q24" i="12"/>
  <c r="E57" i="12"/>
  <c r="Q15" i="12"/>
  <c r="I57" i="12"/>
  <c r="Q50" i="12"/>
  <c r="H57" i="12"/>
  <c r="P57" i="12"/>
  <c r="F57" i="12"/>
  <c r="J57" i="12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Q55" i="9"/>
  <c r="Q54" i="9"/>
  <c r="Q53" i="9"/>
  <c r="Q51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Q49" i="9"/>
  <c r="Q48" i="9"/>
  <c r="Q47" i="9"/>
  <c r="Q46" i="9"/>
  <c r="Q45" i="9"/>
  <c r="P44" i="9"/>
  <c r="O44" i="9"/>
  <c r="M44" i="9"/>
  <c r="L44" i="9"/>
  <c r="K44" i="9"/>
  <c r="J44" i="9"/>
  <c r="I44" i="9"/>
  <c r="H44" i="9"/>
  <c r="G44" i="9"/>
  <c r="F44" i="9"/>
  <c r="E44" i="9"/>
  <c r="D44" i="9"/>
  <c r="Q43" i="9"/>
  <c r="Q42" i="9"/>
  <c r="Q41" i="9"/>
  <c r="Q40" i="9"/>
  <c r="Q39" i="9"/>
  <c r="Q38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Q36" i="9"/>
  <c r="Q35" i="9"/>
  <c r="Q34" i="9"/>
  <c r="Q33" i="9"/>
  <c r="Q32" i="9"/>
  <c r="Q31" i="9"/>
  <c r="Q30" i="9"/>
  <c r="Q29" i="9"/>
  <c r="Q27" i="9"/>
  <c r="Q26" i="9"/>
  <c r="Q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Q23" i="9"/>
  <c r="Q22" i="9"/>
  <c r="Q21" i="9"/>
  <c r="Q20" i="9"/>
  <c r="Q19" i="9"/>
  <c r="Q18" i="9"/>
  <c r="Q17" i="9"/>
  <c r="Q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Q13" i="9"/>
  <c r="Q12" i="9"/>
  <c r="Q11" i="9"/>
  <c r="Q10" i="9"/>
  <c r="Q9" i="9"/>
  <c r="Q6" i="9"/>
  <c r="Q5" i="9"/>
  <c r="Q4" i="9"/>
  <c r="Q3" i="9"/>
  <c r="Q57" i="12" l="1"/>
  <c r="Q56" i="9"/>
  <c r="D57" i="9"/>
  <c r="Q44" i="9"/>
  <c r="Q50" i="9"/>
  <c r="Q37" i="9"/>
  <c r="G57" i="9"/>
  <c r="K57" i="9"/>
  <c r="O57" i="9"/>
  <c r="Q24" i="9"/>
  <c r="E57" i="9"/>
  <c r="I57" i="9"/>
  <c r="M57" i="9"/>
  <c r="Q15" i="9"/>
  <c r="F57" i="9"/>
  <c r="J57" i="9"/>
  <c r="N57" i="9"/>
  <c r="H57" i="9"/>
  <c r="L57" i="9"/>
  <c r="P57" i="9"/>
  <c r="Q57" i="9" l="1"/>
</calcChain>
</file>

<file path=xl/sharedStrings.xml><?xml version="1.0" encoding="utf-8"?>
<sst xmlns="http://schemas.openxmlformats.org/spreadsheetml/2006/main" count="570" uniqueCount="95">
  <si>
    <t>区　　　分</t>
    <rPh sb="0" eb="1">
      <t>ク</t>
    </rPh>
    <rPh sb="4" eb="5">
      <t>ブン</t>
    </rPh>
    <phoneticPr fontId="4"/>
  </si>
  <si>
    <t>鉄棒</t>
    <rPh sb="0" eb="2">
      <t>テツボウ</t>
    </rPh>
    <phoneticPr fontId="4"/>
  </si>
  <si>
    <t>ぶらんこ</t>
    <phoneticPr fontId="4"/>
  </si>
  <si>
    <t>シーソー</t>
    <phoneticPr fontId="4"/>
  </si>
  <si>
    <t>回旋塔</t>
    <rPh sb="0" eb="3">
      <t>カイセントウ</t>
    </rPh>
    <phoneticPr fontId="4"/>
  </si>
  <si>
    <t>すべり台</t>
    <rPh sb="3" eb="4">
      <t>ダイ</t>
    </rPh>
    <phoneticPr fontId="4"/>
  </si>
  <si>
    <t>雲てい</t>
    <rPh sb="0" eb="1">
      <t>ウン</t>
    </rPh>
    <phoneticPr fontId="4"/>
  </si>
  <si>
    <t>登り棒</t>
    <rPh sb="0" eb="1">
      <t>ノボ</t>
    </rPh>
    <rPh sb="2" eb="3">
      <t>ボウ</t>
    </rPh>
    <phoneticPr fontId="4"/>
  </si>
  <si>
    <t>遊動円木</t>
    <rPh sb="0" eb="2">
      <t>ユウドウ</t>
    </rPh>
    <rPh sb="2" eb="3">
      <t>エン</t>
    </rPh>
    <rPh sb="3" eb="4">
      <t>キ</t>
    </rPh>
    <phoneticPr fontId="4"/>
  </si>
  <si>
    <t>固定
タイヤ</t>
    <rPh sb="0" eb="2">
      <t>コテイ</t>
    </rPh>
    <phoneticPr fontId="4"/>
  </si>
  <si>
    <t>砂場</t>
    <rPh sb="0" eb="2">
      <t>スナバ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</si>
  <si>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</si>
  <si>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</si>
  <si>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</si>
  <si>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</si>
  <si>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</si>
  <si>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</si>
  <si>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</si>
  <si>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</si>
  <si>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</si>
  <si>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</si>
  <si>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</si>
  <si>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</si>
  <si>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</si>
  <si>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</si>
  <si>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</si>
  <si>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</si>
  <si>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</si>
  <si>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</si>
  <si>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</si>
  <si>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</si>
  <si>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</si>
  <si>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</si>
  <si>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</si>
  <si>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</si>
  <si>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</si>
  <si>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</si>
  <si>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</si>
  <si>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</si>
  <si>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</si>
  <si>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</si>
  <si>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</si>
  <si>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</si>
  <si>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</si>
  <si>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</si>
  <si>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</si>
  <si>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</si>
  <si>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</si>
  <si>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</si>
  <si>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</si>
  <si>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</si>
  <si>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</si>
  <si>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</si>
  <si>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</si>
  <si>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</si>
  <si>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</si>
  <si>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</si>
  <si>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</si>
  <si>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</si>
  <si>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</si>
  <si>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</si>
  <si>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</si>
  <si>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寄宿舎にあるとき</t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</si>
  <si>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</si>
  <si>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</si>
  <si>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</si>
  <si>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</si>
  <si>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</si>
  <si>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</si>
  <si>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</si>
  <si>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</si>
  <si>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ジャン
グル
ジム</t>
    <phoneticPr fontId="4"/>
  </si>
  <si>
    <t>寄宿舎にあるとき</t>
    <phoneticPr fontId="4"/>
  </si>
  <si>
    <t>技能連携授業中</t>
    <phoneticPr fontId="4"/>
  </si>
  <si>
    <t>ジャン
グル
ジム</t>
    <phoneticPr fontId="4"/>
  </si>
  <si>
    <t>農業</t>
    <phoneticPr fontId="4"/>
  </si>
  <si>
    <t>工業</t>
    <phoneticPr fontId="4"/>
  </si>
  <si>
    <t>-</t>
  </si>
  <si>
    <t>-</t>
    <phoneticPr fontId="1"/>
  </si>
  <si>
    <t>保育中</t>
    <rPh sb="0" eb="3">
      <t>ホイクチュウ</t>
    </rPh>
    <phoneticPr fontId="1"/>
  </si>
  <si>
    <t>寄宿舎にあるとき</t>
    <rPh sb="0" eb="3">
      <t>キシュクシャ</t>
    </rPh>
    <phoneticPr fontId="1"/>
  </si>
  <si>
    <t>降園中</t>
    <phoneticPr fontId="1"/>
  </si>
  <si>
    <t>登園中</t>
    <phoneticPr fontId="1"/>
  </si>
  <si>
    <t>合計</t>
    <rPh sb="0" eb="2">
      <t>ゴウケイ</t>
    </rPh>
    <phoneticPr fontId="1"/>
  </si>
  <si>
    <t>通園に準ずるとき</t>
    <rPh sb="0" eb="2">
      <t>ツウエン</t>
    </rPh>
    <rPh sb="1" eb="2">
      <t>エン</t>
    </rPh>
    <rPh sb="3" eb="4">
      <t>ジュン</t>
    </rPh>
    <phoneticPr fontId="1"/>
  </si>
  <si>
    <t>通園に準ずるとき</t>
    <phoneticPr fontId="1"/>
  </si>
  <si>
    <t>総合遊具
・アスレ
ティック</t>
    <rPh sb="0" eb="2">
      <t>ソウゴウ</t>
    </rPh>
    <rPh sb="2" eb="4">
      <t>ユウグ</t>
    </rPh>
    <phoneticPr fontId="4"/>
  </si>
  <si>
    <t>通園中計</t>
    <rPh sb="0" eb="2">
      <t>ツウエン</t>
    </rPh>
    <rPh sb="2" eb="3">
      <t>チュウ</t>
    </rPh>
    <rPh sb="3" eb="4">
      <t>ケイ</t>
    </rPh>
    <phoneticPr fontId="1"/>
  </si>
  <si>
    <t>１０－１　場合別、体育用具・遊具別件数表（小学校）</t>
    <rPh sb="5" eb="7">
      <t>バアイ</t>
    </rPh>
    <rPh sb="7" eb="8">
      <t>ベツ</t>
    </rPh>
    <rPh sb="9" eb="11">
      <t>タイイク</t>
    </rPh>
    <rPh sb="11" eb="13">
      <t>ヨウグ</t>
    </rPh>
    <rPh sb="14" eb="16">
      <t>ユウグ</t>
    </rPh>
    <rPh sb="16" eb="17">
      <t>ベツ</t>
    </rPh>
    <rPh sb="21" eb="24">
      <t>ショウガッコウ</t>
    </rPh>
    <phoneticPr fontId="1"/>
  </si>
  <si>
    <t>１０－２　場合別、体育用具・遊具別件数表（中学校）</t>
    <rPh sb="5" eb="7">
      <t>バアイ</t>
    </rPh>
    <rPh sb="7" eb="8">
      <t>ベツ</t>
    </rPh>
    <rPh sb="9" eb="11">
      <t>タイイク</t>
    </rPh>
    <rPh sb="11" eb="13">
      <t>ヨウグ</t>
    </rPh>
    <rPh sb="14" eb="16">
      <t>ユウグ</t>
    </rPh>
    <rPh sb="16" eb="17">
      <t>ベツ</t>
    </rPh>
    <rPh sb="21" eb="24">
      <t>チュウガッコウ</t>
    </rPh>
    <phoneticPr fontId="1"/>
  </si>
  <si>
    <t>１０－５　場合別、体育用具・遊具別件数表（幼稚園）</t>
  </si>
  <si>
    <t>１０－６　場合別、体育用具・遊具別件数表（幼保連携型認定こども園）</t>
    <rPh sb="21" eb="28">
      <t>ヨウホレンケイガタニンテイ</t>
    </rPh>
    <rPh sb="31" eb="32">
      <t>エン</t>
    </rPh>
    <phoneticPr fontId="1"/>
  </si>
  <si>
    <t>１０－７　場合別、体育用具・遊具別件数表（保育所等）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</si>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</sst>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vertical="center"/>
    </xf>
    <xf numFmtId="0" fontId="3" fillId="0" borderId="3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3" fontId="3" fillId="0" borderId="5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right" vertical="center"/>
    </xf>
    <xf numFmtId="3" fontId="5" fillId="0" borderId="39" xfId="0" applyNumberFormat="1" applyFont="1" applyBorder="1">
      <alignment vertical="center"/>
    </xf>
    <xf numFmtId="0" fontId="5" fillId="0" borderId="39" xfId="0" applyFont="1" applyBorder="1">
      <alignment vertical="center"/>
    </xf>
    <xf numFmtId="3" fontId="3" fillId="0" borderId="46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3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5" xfId="2" applyFont="1" applyBorder="1">
      <alignment vertical="center"/>
    </xf>
    <xf numFmtId="38" fontId="8" fillId="0" borderId="31" xfId="2" applyFont="1" applyBorder="1">
      <alignment vertical="center"/>
    </xf>
    <xf numFmtId="38" fontId="8" fillId="0" borderId="32" xfId="2" applyFont="1" applyBorder="1">
      <alignment vertical="center"/>
    </xf>
    <xf numFmtId="38" fontId="8" fillId="0" borderId="33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13" xfId="2" applyFont="1" applyBorder="1">
      <alignment vertical="center"/>
    </xf>
    <xf numFmtId="38" fontId="8" fillId="0" borderId="14" xfId="2" applyFont="1" applyBorder="1">
      <alignment vertical="center"/>
    </xf>
    <xf numFmtId="38" fontId="8" fillId="0" borderId="12" xfId="2" applyFont="1" applyBorder="1" applyAlignment="1">
      <alignment horizontal="right" vertical="center"/>
    </xf>
    <xf numFmtId="38" fontId="8" fillId="0" borderId="13" xfId="2" applyFont="1" applyBorder="1" applyAlignment="1">
      <alignment horizontal="right" vertical="center"/>
    </xf>
    <xf numFmtId="38" fontId="8" fillId="0" borderId="14" xfId="2" applyFont="1" applyBorder="1" applyAlignment="1">
      <alignment horizontal="right" vertical="center"/>
    </xf>
    <xf numFmtId="38" fontId="8" fillId="0" borderId="10" xfId="2" applyFont="1" applyBorder="1">
      <alignment vertical="center"/>
    </xf>
    <xf numFmtId="38" fontId="8" fillId="0" borderId="40" xfId="2" applyFont="1" applyBorder="1">
      <alignment vertical="center"/>
    </xf>
    <xf numFmtId="38" fontId="8" fillId="0" borderId="46" xfId="2" applyFont="1" applyBorder="1">
      <alignment vertical="center"/>
    </xf>
    <xf numFmtId="0" fontId="8" fillId="0" borderId="49" xfId="0" applyFont="1" applyBorder="1">
      <alignment vertical="center"/>
    </xf>
    <xf numFmtId="38" fontId="8" fillId="0" borderId="20" xfId="2" applyFont="1" applyBorder="1">
      <alignment vertical="center"/>
    </xf>
    <xf numFmtId="38" fontId="8" fillId="0" borderId="21" xfId="2" applyFont="1" applyBorder="1">
      <alignment vertical="center"/>
    </xf>
    <xf numFmtId="38" fontId="8" fillId="0" borderId="22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4" xfId="2" applyFont="1" applyBorder="1">
      <alignment vertical="center"/>
    </xf>
    <xf numFmtId="38" fontId="8" fillId="0" borderId="47" xfId="2" applyFont="1" applyBorder="1">
      <alignment vertical="center"/>
    </xf>
    <xf numFmtId="0" fontId="8" fillId="0" borderId="39" xfId="0" applyFont="1" applyBorder="1">
      <alignment vertical="center"/>
    </xf>
    <xf numFmtId="38" fontId="8" fillId="0" borderId="26" xfId="2" applyFont="1" applyBorder="1">
      <alignment vertical="center"/>
    </xf>
    <xf numFmtId="0" fontId="8" fillId="0" borderId="0" xfId="0" applyFont="1" applyBorder="1">
      <alignment vertical="center"/>
    </xf>
    <xf numFmtId="3" fontId="3" fillId="0" borderId="31" xfId="1" applyNumberFormat="1" applyFont="1" applyFill="1" applyBorder="1" applyAlignment="1">
      <alignment horizontal="right" vertical="center"/>
    </xf>
    <xf numFmtId="3" fontId="3" fillId="0" borderId="32" xfId="1" applyNumberFormat="1" applyFont="1" applyFill="1" applyBorder="1" applyAlignment="1">
      <alignment horizontal="right" vertical="center"/>
    </xf>
    <xf numFmtId="3" fontId="3" fillId="0" borderId="38" xfId="1" applyNumberFormat="1" applyFont="1" applyFill="1" applyBorder="1" applyAlignment="1">
      <alignment horizontal="right" vertical="center"/>
    </xf>
    <xf numFmtId="3" fontId="3" fillId="0" borderId="33" xfId="1" applyNumberFormat="1" applyFont="1" applyFill="1" applyBorder="1" applyAlignment="1">
      <alignment horizontal="right" vertical="center"/>
    </xf>
    <xf numFmtId="0" fontId="3" fillId="0" borderId="29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34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 textRotation="255"/>
    </xf>
    <xf numFmtId="0" fontId="3" fillId="0" borderId="36" xfId="1" applyFont="1" applyBorder="1" applyAlignment="1">
      <alignment horizontal="center" vertical="center" textRotation="255"/>
    </xf>
    <xf numFmtId="0" fontId="3" fillId="0" borderId="29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vertical="center" textRotation="255"/>
    </xf>
    <xf numFmtId="0" fontId="3" fillId="0" borderId="15" xfId="1" applyFont="1" applyBorder="1" applyAlignment="1">
      <alignment vertical="center" textRotation="255"/>
    </xf>
    <xf numFmtId="0" fontId="3" fillId="0" borderId="3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5" xfId="1" applyFont="1" applyBorder="1" applyAlignment="1">
      <alignment horizontal="center" vertical="center" textRotation="255" shrinkToFit="1"/>
    </xf>
    <xf numFmtId="0" fontId="3" fillId="0" borderId="23" xfId="1" applyFont="1" applyBorder="1" applyAlignment="1">
      <alignment horizontal="center" vertical="center" textRotation="255"/>
    </xf>
    <xf numFmtId="0" fontId="3" fillId="0" borderId="25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38" fontId="8" fillId="0" borderId="12" xfId="2" applyFont="1" applyFill="1" applyBorder="1" applyAlignment="1">
      <alignment horizontal="right" vertical="center"/>
    </xf>
    <xf numFmtId="38" fontId="8" fillId="0" borderId="13" xfId="2" applyFont="1" applyFill="1" applyBorder="1" applyAlignment="1">
      <alignment horizontal="right" vertical="center"/>
    </xf>
    <xf numFmtId="38" fontId="8" fillId="0" borderId="21" xfId="2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abSelected="1" zoomScale="69" zoomScaleNormal="69" zoomScalePageLayoutView="130" workbookViewId="0"/>
  </sheetViews>
  <sheetFormatPr defaultColWidth="9" defaultRowHeight="13.5" x14ac:dyDescent="0.15"/>
  <cols>
    <col min="1" max="1" width="1.75" style="28" customWidth="1"/>
    <col min="2" max="2" width="2.875" style="28" bestFit="1" customWidth="1"/>
    <col min="3" max="3" width="26.375" style="28" bestFit="1" customWidth="1"/>
    <col min="4" max="16384" width="9" style="28"/>
  </cols>
  <sheetData>
    <row r="1" spans="2:17" ht="14.25" thickBot="1" x14ac:dyDescent="0.2">
      <c r="B1" s="28" t="s">
        <v>88</v>
      </c>
      <c r="Q1" s="37"/>
    </row>
    <row r="2" spans="2:17" ht="41.25" thickBot="1" x14ac:dyDescent="0.2">
      <c r="B2" s="85" t="s">
        <v>0</v>
      </c>
      <c r="C2" s="86"/>
      <c r="D2" s="35" t="s">
        <v>1</v>
      </c>
      <c r="E2" s="36" t="s">
        <v>2</v>
      </c>
      <c r="F2" s="36" t="s">
        <v>3</v>
      </c>
      <c r="G2" s="36" t="s">
        <v>4</v>
      </c>
      <c r="H2" s="36" t="s">
        <v>5</v>
      </c>
      <c r="I2" s="36" t="s">
        <v>71</v>
      </c>
      <c r="J2" s="36" t="s">
        <v>6</v>
      </c>
      <c r="K2" s="36" t="s">
        <v>7</v>
      </c>
      <c r="L2" s="36" t="s">
        <v>8</v>
      </c>
      <c r="M2" s="36" t="s">
        <v>9</v>
      </c>
      <c r="N2" s="36" t="s">
        <v>10</v>
      </c>
      <c r="O2" s="36" t="s">
        <v>86</v>
      </c>
      <c r="P2" s="36" t="s">
        <v>11</v>
      </c>
      <c r="Q2" s="1" t="s">
        <v>12</v>
      </c>
    </row>
    <row r="3" spans="2:17" ht="13.5" customHeight="1" x14ac:dyDescent="0.15">
      <c r="B3" s="87" t="s">
        <v>13</v>
      </c>
      <c r="C3" s="2" t="s">
        <v>14</v>
      </c>
      <c r="D3" s="3">
        <v>2710</v>
      </c>
      <c r="E3" s="4">
        <v>25</v>
      </c>
      <c r="F3" s="4">
        <v>6</v>
      </c>
      <c r="G3" s="4">
        <v>0</v>
      </c>
      <c r="H3" s="4">
        <v>20</v>
      </c>
      <c r="I3" s="4">
        <v>50</v>
      </c>
      <c r="J3" s="4">
        <v>316</v>
      </c>
      <c r="K3" s="4">
        <v>83</v>
      </c>
      <c r="L3" s="4">
        <v>1</v>
      </c>
      <c r="M3" s="4">
        <v>237</v>
      </c>
      <c r="N3" s="4">
        <v>768</v>
      </c>
      <c r="O3" s="4">
        <v>48</v>
      </c>
      <c r="P3" s="4">
        <v>1051</v>
      </c>
      <c r="Q3" s="5">
        <f>SUM(D3:P3)</f>
        <v>5315</v>
      </c>
    </row>
    <row r="4" spans="2:17" x14ac:dyDescent="0.15">
      <c r="B4" s="88"/>
      <c r="C4" s="6" t="s">
        <v>15</v>
      </c>
      <c r="D4" s="7">
        <v>2</v>
      </c>
      <c r="E4" s="8">
        <v>0</v>
      </c>
      <c r="F4" s="8">
        <v>0</v>
      </c>
      <c r="G4" s="8">
        <v>0</v>
      </c>
      <c r="H4" s="8">
        <v>2</v>
      </c>
      <c r="I4" s="8">
        <v>1</v>
      </c>
      <c r="J4" s="8">
        <v>1</v>
      </c>
      <c r="K4" s="8">
        <v>0</v>
      </c>
      <c r="L4" s="8">
        <v>0</v>
      </c>
      <c r="M4" s="8">
        <v>3</v>
      </c>
      <c r="N4" s="8">
        <v>1</v>
      </c>
      <c r="O4" s="8">
        <v>1</v>
      </c>
      <c r="P4" s="8">
        <v>3</v>
      </c>
      <c r="Q4" s="9">
        <f>SUM(D4:P4)</f>
        <v>14</v>
      </c>
    </row>
    <row r="5" spans="2:17" x14ac:dyDescent="0.15">
      <c r="B5" s="88"/>
      <c r="C5" s="6" t="s">
        <v>16</v>
      </c>
      <c r="D5" s="7">
        <v>7</v>
      </c>
      <c r="E5" s="8">
        <v>3</v>
      </c>
      <c r="F5" s="8">
        <v>0</v>
      </c>
      <c r="G5" s="8">
        <v>0</v>
      </c>
      <c r="H5" s="8">
        <v>2</v>
      </c>
      <c r="I5" s="8">
        <v>0</v>
      </c>
      <c r="J5" s="8">
        <v>1</v>
      </c>
      <c r="K5" s="8">
        <v>0</v>
      </c>
      <c r="L5" s="8">
        <v>0</v>
      </c>
      <c r="M5" s="8">
        <v>2</v>
      </c>
      <c r="N5" s="8">
        <v>9</v>
      </c>
      <c r="O5" s="8">
        <v>0</v>
      </c>
      <c r="P5" s="8">
        <v>6</v>
      </c>
      <c r="Q5" s="9">
        <f t="shared" ref="Q5:Q6" si="0">SUM(D5:P5)</f>
        <v>30</v>
      </c>
    </row>
    <row r="6" spans="2:17" x14ac:dyDescent="0.15">
      <c r="B6" s="88"/>
      <c r="C6" s="6" t="s">
        <v>17</v>
      </c>
      <c r="D6" s="7">
        <v>1</v>
      </c>
      <c r="E6" s="8">
        <v>2</v>
      </c>
      <c r="F6" s="8">
        <v>0</v>
      </c>
      <c r="G6" s="8">
        <v>0</v>
      </c>
      <c r="H6" s="8">
        <v>1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1</v>
      </c>
      <c r="O6" s="8">
        <v>1</v>
      </c>
      <c r="P6" s="8">
        <v>0</v>
      </c>
      <c r="Q6" s="9">
        <f t="shared" si="0"/>
        <v>7</v>
      </c>
    </row>
    <row r="7" spans="2:17" x14ac:dyDescent="0.15">
      <c r="B7" s="88"/>
      <c r="C7" s="6" t="s">
        <v>18</v>
      </c>
      <c r="D7" s="7" t="s">
        <v>78</v>
      </c>
      <c r="E7" s="8" t="s">
        <v>78</v>
      </c>
      <c r="F7" s="8" t="s">
        <v>77</v>
      </c>
      <c r="G7" s="8" t="s">
        <v>77</v>
      </c>
      <c r="H7" s="8" t="s">
        <v>77</v>
      </c>
      <c r="I7" s="8" t="s">
        <v>77</v>
      </c>
      <c r="J7" s="8" t="s">
        <v>77</v>
      </c>
      <c r="K7" s="8" t="s">
        <v>77</v>
      </c>
      <c r="L7" s="8" t="s">
        <v>77</v>
      </c>
      <c r="M7" s="8" t="s">
        <v>77</v>
      </c>
      <c r="N7" s="8" t="s">
        <v>77</v>
      </c>
      <c r="O7" s="8" t="s">
        <v>77</v>
      </c>
      <c r="P7" s="8" t="s">
        <v>77</v>
      </c>
      <c r="Q7" s="9" t="s">
        <v>77</v>
      </c>
    </row>
    <row r="8" spans="2:17" x14ac:dyDescent="0.15">
      <c r="B8" s="88"/>
      <c r="C8" s="6" t="s">
        <v>19</v>
      </c>
      <c r="D8" s="7" t="s">
        <v>78</v>
      </c>
      <c r="E8" s="8" t="s">
        <v>78</v>
      </c>
      <c r="F8" s="8" t="s">
        <v>77</v>
      </c>
      <c r="G8" s="8" t="s">
        <v>77</v>
      </c>
      <c r="H8" s="8" t="s">
        <v>77</v>
      </c>
      <c r="I8" s="8" t="s">
        <v>77</v>
      </c>
      <c r="J8" s="8" t="s">
        <v>77</v>
      </c>
      <c r="K8" s="8" t="s">
        <v>77</v>
      </c>
      <c r="L8" s="8" t="s">
        <v>77</v>
      </c>
      <c r="M8" s="8" t="s">
        <v>77</v>
      </c>
      <c r="N8" s="8" t="s">
        <v>77</v>
      </c>
      <c r="O8" s="8" t="s">
        <v>77</v>
      </c>
      <c r="P8" s="8" t="s">
        <v>77</v>
      </c>
      <c r="Q8" s="9" t="s">
        <v>77</v>
      </c>
    </row>
    <row r="9" spans="2:17" x14ac:dyDescent="0.15">
      <c r="B9" s="88"/>
      <c r="C9" s="6" t="s">
        <v>20</v>
      </c>
      <c r="D9" s="7">
        <v>1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SUM(D9:P9)</f>
        <v>2</v>
      </c>
    </row>
    <row r="10" spans="2:17" x14ac:dyDescent="0.15">
      <c r="B10" s="88"/>
      <c r="C10" s="6" t="s">
        <v>21</v>
      </c>
      <c r="D10" s="7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 t="shared" ref="Q10:Q13" si="1">SUM(D10:P10)</f>
        <v>0</v>
      </c>
    </row>
    <row r="11" spans="2:17" x14ac:dyDescent="0.15">
      <c r="B11" s="88"/>
      <c r="C11" s="10" t="s">
        <v>22</v>
      </c>
      <c r="D11" s="7">
        <v>4</v>
      </c>
      <c r="E11" s="8">
        <v>4</v>
      </c>
      <c r="F11" s="8">
        <v>0</v>
      </c>
      <c r="G11" s="8">
        <v>0</v>
      </c>
      <c r="H11" s="8">
        <v>6</v>
      </c>
      <c r="I11" s="8">
        <v>1</v>
      </c>
      <c r="J11" s="8">
        <v>4</v>
      </c>
      <c r="K11" s="8">
        <v>1</v>
      </c>
      <c r="L11" s="8">
        <v>0</v>
      </c>
      <c r="M11" s="8">
        <v>1</v>
      </c>
      <c r="N11" s="8">
        <v>1</v>
      </c>
      <c r="O11" s="8">
        <v>7</v>
      </c>
      <c r="P11" s="8">
        <v>6</v>
      </c>
      <c r="Q11" s="9">
        <f t="shared" si="1"/>
        <v>35</v>
      </c>
    </row>
    <row r="12" spans="2:17" x14ac:dyDescent="0.15">
      <c r="B12" s="88"/>
      <c r="C12" s="6" t="s">
        <v>23</v>
      </c>
      <c r="D12" s="7">
        <v>0</v>
      </c>
      <c r="E12" s="8">
        <v>3</v>
      </c>
      <c r="F12" s="8">
        <v>0</v>
      </c>
      <c r="G12" s="8">
        <v>0</v>
      </c>
      <c r="H12" s="8">
        <v>3</v>
      </c>
      <c r="I12" s="8">
        <v>1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2</v>
      </c>
      <c r="Q12" s="9">
        <f t="shared" si="1"/>
        <v>10</v>
      </c>
    </row>
    <row r="13" spans="2:17" x14ac:dyDescent="0.15">
      <c r="B13" s="88"/>
      <c r="C13" s="6" t="s">
        <v>24</v>
      </c>
      <c r="D13" s="7">
        <v>18</v>
      </c>
      <c r="E13" s="8">
        <v>21</v>
      </c>
      <c r="F13" s="8">
        <v>0</v>
      </c>
      <c r="G13" s="8">
        <v>1</v>
      </c>
      <c r="H13" s="8">
        <v>13</v>
      </c>
      <c r="I13" s="8">
        <v>5</v>
      </c>
      <c r="J13" s="8">
        <v>12</v>
      </c>
      <c r="K13" s="8">
        <v>2</v>
      </c>
      <c r="L13" s="8">
        <v>0</v>
      </c>
      <c r="M13" s="8">
        <v>7</v>
      </c>
      <c r="N13" s="8">
        <v>3</v>
      </c>
      <c r="O13" s="8">
        <v>17</v>
      </c>
      <c r="P13" s="8">
        <v>22</v>
      </c>
      <c r="Q13" s="9">
        <f t="shared" si="1"/>
        <v>121</v>
      </c>
    </row>
    <row r="14" spans="2:17" x14ac:dyDescent="0.15">
      <c r="B14" s="88"/>
      <c r="C14" s="6" t="s">
        <v>25</v>
      </c>
      <c r="D14" s="7" t="s">
        <v>78</v>
      </c>
      <c r="E14" s="8" t="s">
        <v>78</v>
      </c>
      <c r="F14" s="8" t="s">
        <v>77</v>
      </c>
      <c r="G14" s="8" t="s">
        <v>77</v>
      </c>
      <c r="H14" s="8" t="s">
        <v>77</v>
      </c>
      <c r="I14" s="8" t="s">
        <v>77</v>
      </c>
      <c r="J14" s="8" t="s">
        <v>77</v>
      </c>
      <c r="K14" s="8" t="s">
        <v>77</v>
      </c>
      <c r="L14" s="8" t="s">
        <v>77</v>
      </c>
      <c r="M14" s="8" t="s">
        <v>77</v>
      </c>
      <c r="N14" s="8" t="s">
        <v>77</v>
      </c>
      <c r="O14" s="8" t="s">
        <v>77</v>
      </c>
      <c r="P14" s="8" t="s">
        <v>77</v>
      </c>
      <c r="Q14" s="9" t="s">
        <v>77</v>
      </c>
    </row>
    <row r="15" spans="2:17" ht="14.25" thickBot="1" x14ac:dyDescent="0.2">
      <c r="B15" s="89"/>
      <c r="C15" s="11" t="s">
        <v>26</v>
      </c>
      <c r="D15" s="12">
        <f>SUM(D3:D14)</f>
        <v>2743</v>
      </c>
      <c r="E15" s="13">
        <f>SUM(E3:E14)</f>
        <v>58</v>
      </c>
      <c r="F15" s="13">
        <f t="shared" ref="F15:P15" si="2">SUM(F3:F14)</f>
        <v>6</v>
      </c>
      <c r="G15" s="13">
        <f t="shared" si="2"/>
        <v>1</v>
      </c>
      <c r="H15" s="13">
        <f t="shared" si="2"/>
        <v>48</v>
      </c>
      <c r="I15" s="13">
        <f t="shared" si="2"/>
        <v>58</v>
      </c>
      <c r="J15" s="13">
        <f t="shared" si="2"/>
        <v>336</v>
      </c>
      <c r="K15" s="13">
        <f t="shared" si="2"/>
        <v>86</v>
      </c>
      <c r="L15" s="13">
        <f t="shared" si="2"/>
        <v>1</v>
      </c>
      <c r="M15" s="13">
        <f t="shared" si="2"/>
        <v>250</v>
      </c>
      <c r="N15" s="13">
        <f t="shared" si="2"/>
        <v>783</v>
      </c>
      <c r="O15" s="13">
        <f t="shared" si="2"/>
        <v>74</v>
      </c>
      <c r="P15" s="13">
        <f t="shared" si="2"/>
        <v>1090</v>
      </c>
      <c r="Q15" s="14">
        <f>SUM(Q3:Q14)</f>
        <v>5534</v>
      </c>
    </row>
    <row r="16" spans="2:17" ht="13.5" customHeight="1" x14ac:dyDescent="0.15">
      <c r="B16" s="90" t="s">
        <v>27</v>
      </c>
      <c r="C16" s="2" t="s">
        <v>28</v>
      </c>
      <c r="D16" s="15">
        <v>19</v>
      </c>
      <c r="E16" s="16">
        <v>7</v>
      </c>
      <c r="F16" s="16">
        <v>2</v>
      </c>
      <c r="G16" s="16">
        <v>0</v>
      </c>
      <c r="H16" s="16">
        <v>5</v>
      </c>
      <c r="I16" s="16">
        <v>10</v>
      </c>
      <c r="J16" s="16">
        <v>10</v>
      </c>
      <c r="K16" s="16">
        <v>3</v>
      </c>
      <c r="L16" s="16"/>
      <c r="M16" s="16">
        <v>15</v>
      </c>
      <c r="N16" s="16">
        <v>2</v>
      </c>
      <c r="O16" s="16">
        <v>4</v>
      </c>
      <c r="P16" s="16">
        <v>30</v>
      </c>
      <c r="Q16" s="17">
        <f>SUM(D16:P16)</f>
        <v>107</v>
      </c>
    </row>
    <row r="17" spans="2:17" x14ac:dyDescent="0.15">
      <c r="B17" s="91"/>
      <c r="C17" s="6" t="s">
        <v>29</v>
      </c>
      <c r="D17" s="7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9">
        <f>SUM(D17:P17)</f>
        <v>1</v>
      </c>
    </row>
    <row r="18" spans="2:17" x14ac:dyDescent="0.15">
      <c r="B18" s="91"/>
      <c r="C18" s="6" t="s">
        <v>30</v>
      </c>
      <c r="D18" s="7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1</v>
      </c>
      <c r="O18" s="8">
        <v>0</v>
      </c>
      <c r="P18" s="8">
        <v>5</v>
      </c>
      <c r="Q18" s="9">
        <f t="shared" ref="Q18:Q23" si="3">SUM(D18:P18)</f>
        <v>9</v>
      </c>
    </row>
    <row r="19" spans="2:17" x14ac:dyDescent="0.15">
      <c r="B19" s="91"/>
      <c r="C19" s="6" t="s">
        <v>31</v>
      </c>
      <c r="D19" s="7">
        <v>1</v>
      </c>
      <c r="E19" s="8">
        <v>2</v>
      </c>
      <c r="F19" s="8">
        <v>0</v>
      </c>
      <c r="G19" s="8">
        <v>0</v>
      </c>
      <c r="H19" s="8">
        <v>3</v>
      </c>
      <c r="I19" s="8">
        <v>3</v>
      </c>
      <c r="J19" s="8">
        <v>2</v>
      </c>
      <c r="K19" s="8">
        <v>0</v>
      </c>
      <c r="L19" s="8">
        <v>0</v>
      </c>
      <c r="M19" s="8">
        <v>2</v>
      </c>
      <c r="N19" s="8">
        <v>0</v>
      </c>
      <c r="O19" s="8">
        <v>1</v>
      </c>
      <c r="P19" s="8">
        <v>5</v>
      </c>
      <c r="Q19" s="9">
        <f t="shared" si="3"/>
        <v>19</v>
      </c>
    </row>
    <row r="20" spans="2:17" x14ac:dyDescent="0.15">
      <c r="B20" s="91"/>
      <c r="C20" s="10" t="s">
        <v>32</v>
      </c>
      <c r="D20" s="7">
        <v>2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1</v>
      </c>
      <c r="M20" s="8">
        <v>2</v>
      </c>
      <c r="N20" s="8">
        <v>0</v>
      </c>
      <c r="O20" s="8">
        <v>0</v>
      </c>
      <c r="P20" s="8">
        <v>3</v>
      </c>
      <c r="Q20" s="9">
        <f t="shared" si="3"/>
        <v>9</v>
      </c>
    </row>
    <row r="21" spans="2:17" x14ac:dyDescent="0.15">
      <c r="B21" s="91"/>
      <c r="C21" s="6" t="s">
        <v>33</v>
      </c>
      <c r="D21" s="7">
        <v>2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1</v>
      </c>
      <c r="K21" s="8">
        <v>0</v>
      </c>
      <c r="L21" s="8">
        <v>0</v>
      </c>
      <c r="M21" s="8">
        <v>1</v>
      </c>
      <c r="N21" s="8">
        <v>3</v>
      </c>
      <c r="O21" s="8">
        <v>0</v>
      </c>
      <c r="P21" s="8">
        <v>25</v>
      </c>
      <c r="Q21" s="9">
        <f t="shared" si="3"/>
        <v>34</v>
      </c>
    </row>
    <row r="22" spans="2:17" x14ac:dyDescent="0.15">
      <c r="B22" s="91"/>
      <c r="C22" s="6" t="s">
        <v>34</v>
      </c>
      <c r="D22" s="7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f t="shared" si="3"/>
        <v>0</v>
      </c>
    </row>
    <row r="23" spans="2:17" x14ac:dyDescent="0.15">
      <c r="B23" s="91"/>
      <c r="C23" s="6" t="s">
        <v>11</v>
      </c>
      <c r="D23" s="7">
        <v>0</v>
      </c>
      <c r="E23" s="8">
        <v>3</v>
      </c>
      <c r="F23" s="8">
        <v>0</v>
      </c>
      <c r="G23" s="8">
        <v>0</v>
      </c>
      <c r="H23" s="8">
        <v>1</v>
      </c>
      <c r="I23" s="8">
        <v>0</v>
      </c>
      <c r="J23" s="8">
        <v>2</v>
      </c>
      <c r="K23" s="8">
        <v>0</v>
      </c>
      <c r="L23" s="8">
        <v>0</v>
      </c>
      <c r="M23" s="8">
        <v>1</v>
      </c>
      <c r="N23" s="8">
        <v>2</v>
      </c>
      <c r="O23" s="8">
        <v>1</v>
      </c>
      <c r="P23" s="8">
        <v>1</v>
      </c>
      <c r="Q23" s="9">
        <f t="shared" si="3"/>
        <v>11</v>
      </c>
    </row>
    <row r="24" spans="2:17" ht="14.25" thickBot="1" x14ac:dyDescent="0.2">
      <c r="B24" s="92"/>
      <c r="C24" s="11" t="s">
        <v>26</v>
      </c>
      <c r="D24" s="12">
        <f>SUM(D16:D23)</f>
        <v>26</v>
      </c>
      <c r="E24" s="13">
        <f>SUM(E16:E23)</f>
        <v>12</v>
      </c>
      <c r="F24" s="13">
        <f t="shared" ref="F24:P24" si="4">SUM(F16:F23)</f>
        <v>2</v>
      </c>
      <c r="G24" s="13">
        <f t="shared" si="4"/>
        <v>0</v>
      </c>
      <c r="H24" s="13">
        <f t="shared" si="4"/>
        <v>10</v>
      </c>
      <c r="I24" s="13">
        <f t="shared" si="4"/>
        <v>15</v>
      </c>
      <c r="J24" s="13">
        <f t="shared" si="4"/>
        <v>15</v>
      </c>
      <c r="K24" s="13">
        <f t="shared" si="4"/>
        <v>3</v>
      </c>
      <c r="L24" s="13">
        <f t="shared" si="4"/>
        <v>1</v>
      </c>
      <c r="M24" s="13">
        <f t="shared" si="4"/>
        <v>22</v>
      </c>
      <c r="N24" s="13">
        <f t="shared" si="4"/>
        <v>8</v>
      </c>
      <c r="O24" s="13">
        <f t="shared" si="4"/>
        <v>6</v>
      </c>
      <c r="P24" s="13">
        <f t="shared" si="4"/>
        <v>70</v>
      </c>
      <c r="Q24" s="14">
        <f>SUM(Q16:Q23)</f>
        <v>190</v>
      </c>
    </row>
    <row r="25" spans="2:17" ht="13.5" customHeight="1" x14ac:dyDescent="0.15">
      <c r="B25" s="93" t="s">
        <v>35</v>
      </c>
      <c r="C25" s="2" t="s">
        <v>36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  <c r="P25" s="16">
        <v>1</v>
      </c>
      <c r="Q25" s="17">
        <f>SUM(D25:P25)</f>
        <v>3</v>
      </c>
    </row>
    <row r="26" spans="2:17" x14ac:dyDescent="0.15">
      <c r="B26" s="81"/>
      <c r="C26" s="6" t="s">
        <v>37</v>
      </c>
      <c r="D26" s="7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>
        <f>SUM(D26:P26)</f>
        <v>2</v>
      </c>
    </row>
    <row r="27" spans="2:17" x14ac:dyDescent="0.15">
      <c r="B27" s="81"/>
      <c r="C27" s="6" t="s">
        <v>38</v>
      </c>
      <c r="D27" s="7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2</v>
      </c>
      <c r="P27" s="8">
        <v>1</v>
      </c>
      <c r="Q27" s="9">
        <f t="shared" ref="Q27:Q36" si="5">SUM(D27:P27)</f>
        <v>4</v>
      </c>
    </row>
    <row r="28" spans="2:17" x14ac:dyDescent="0.15">
      <c r="B28" s="81"/>
      <c r="C28" s="6" t="s">
        <v>39</v>
      </c>
      <c r="D28" s="7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f t="shared" si="5"/>
        <v>0</v>
      </c>
    </row>
    <row r="29" spans="2:17" x14ac:dyDescent="0.15">
      <c r="B29" s="81"/>
      <c r="C29" s="6" t="s">
        <v>40</v>
      </c>
      <c r="D29" s="7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1</v>
      </c>
      <c r="N29" s="8">
        <v>0</v>
      </c>
      <c r="O29" s="8">
        <v>0</v>
      </c>
      <c r="P29" s="8">
        <v>16</v>
      </c>
      <c r="Q29" s="9">
        <f t="shared" si="5"/>
        <v>20</v>
      </c>
    </row>
    <row r="30" spans="2:17" x14ac:dyDescent="0.15">
      <c r="B30" s="81"/>
      <c r="C30" s="10" t="s">
        <v>41</v>
      </c>
      <c r="D30" s="7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v>0</v>
      </c>
      <c r="P30" s="8">
        <v>1</v>
      </c>
      <c r="Q30" s="9">
        <f t="shared" si="5"/>
        <v>2</v>
      </c>
    </row>
    <row r="31" spans="2:17" x14ac:dyDescent="0.15">
      <c r="B31" s="81"/>
      <c r="C31" s="10" t="s">
        <v>42</v>
      </c>
      <c r="D31" s="7">
        <v>1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1</v>
      </c>
      <c r="N31" s="8">
        <v>2</v>
      </c>
      <c r="O31" s="8">
        <v>0</v>
      </c>
      <c r="P31" s="8">
        <v>9</v>
      </c>
      <c r="Q31" s="9">
        <f t="shared" si="5"/>
        <v>14</v>
      </c>
    </row>
    <row r="32" spans="2:17" x14ac:dyDescent="0.15">
      <c r="B32" s="81"/>
      <c r="C32" s="6" t="s">
        <v>43</v>
      </c>
      <c r="D32" s="7">
        <v>3</v>
      </c>
      <c r="E32" s="8">
        <v>2</v>
      </c>
      <c r="F32" s="8">
        <v>5</v>
      </c>
      <c r="G32" s="8">
        <v>3</v>
      </c>
      <c r="H32" s="8">
        <v>45</v>
      </c>
      <c r="I32" s="8">
        <v>3</v>
      </c>
      <c r="J32" s="8">
        <v>10</v>
      </c>
      <c r="K32" s="8">
        <v>1</v>
      </c>
      <c r="L32" s="8">
        <v>0</v>
      </c>
      <c r="M32" s="8">
        <v>1</v>
      </c>
      <c r="N32" s="8">
        <v>2</v>
      </c>
      <c r="O32" s="8">
        <v>75</v>
      </c>
      <c r="P32" s="8">
        <v>27</v>
      </c>
      <c r="Q32" s="9">
        <f t="shared" si="5"/>
        <v>177</v>
      </c>
    </row>
    <row r="33" spans="2:17" x14ac:dyDescent="0.15">
      <c r="B33" s="81"/>
      <c r="C33" s="6" t="s">
        <v>44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3</v>
      </c>
      <c r="P33" s="8">
        <v>8</v>
      </c>
      <c r="Q33" s="9">
        <f t="shared" si="5"/>
        <v>11</v>
      </c>
    </row>
    <row r="34" spans="2:17" x14ac:dyDescent="0.15">
      <c r="B34" s="81"/>
      <c r="C34" s="10" t="s">
        <v>45</v>
      </c>
      <c r="D34" s="7">
        <v>0</v>
      </c>
      <c r="E34" s="8">
        <v>0</v>
      </c>
      <c r="F34" s="8">
        <v>0</v>
      </c>
      <c r="G34" s="8">
        <v>0</v>
      </c>
      <c r="H34" s="8">
        <v>2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1</v>
      </c>
      <c r="Q34" s="9">
        <f t="shared" si="5"/>
        <v>5</v>
      </c>
    </row>
    <row r="35" spans="2:17" x14ac:dyDescent="0.15">
      <c r="B35" s="81"/>
      <c r="C35" s="10" t="s">
        <v>46</v>
      </c>
      <c r="D35" s="7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>
        <f t="shared" si="5"/>
        <v>1</v>
      </c>
    </row>
    <row r="36" spans="2:17" x14ac:dyDescent="0.15">
      <c r="B36" s="81"/>
      <c r="C36" s="6" t="s">
        <v>11</v>
      </c>
      <c r="D36" s="7">
        <v>0</v>
      </c>
      <c r="E36" s="8">
        <v>3</v>
      </c>
      <c r="F36" s="8">
        <v>0</v>
      </c>
      <c r="G36" s="8">
        <v>0</v>
      </c>
      <c r="H36" s="8">
        <v>1</v>
      </c>
      <c r="I36" s="8">
        <v>0</v>
      </c>
      <c r="J36" s="8">
        <v>3</v>
      </c>
      <c r="K36" s="8">
        <v>0</v>
      </c>
      <c r="L36" s="8">
        <v>0</v>
      </c>
      <c r="M36" s="8">
        <v>0</v>
      </c>
      <c r="N36" s="8">
        <v>0</v>
      </c>
      <c r="O36" s="8">
        <v>7</v>
      </c>
      <c r="P36" s="8">
        <v>4</v>
      </c>
      <c r="Q36" s="9">
        <f t="shared" si="5"/>
        <v>18</v>
      </c>
    </row>
    <row r="37" spans="2:17" ht="14.25" thickBot="1" x14ac:dyDescent="0.2">
      <c r="B37" s="94"/>
      <c r="C37" s="11" t="s">
        <v>26</v>
      </c>
      <c r="D37" s="12">
        <f>SUM(D25:D36)</f>
        <v>7</v>
      </c>
      <c r="E37" s="13">
        <f>SUM(E25:E36)</f>
        <v>5</v>
      </c>
      <c r="F37" s="13">
        <f t="shared" ref="F37:P37" si="6">SUM(F25:F36)</f>
        <v>6</v>
      </c>
      <c r="G37" s="13">
        <f t="shared" si="6"/>
        <v>3</v>
      </c>
      <c r="H37" s="13">
        <f t="shared" si="6"/>
        <v>48</v>
      </c>
      <c r="I37" s="13">
        <f t="shared" si="6"/>
        <v>4</v>
      </c>
      <c r="J37" s="13">
        <f t="shared" si="6"/>
        <v>15</v>
      </c>
      <c r="K37" s="13">
        <f t="shared" si="6"/>
        <v>4</v>
      </c>
      <c r="L37" s="13">
        <f t="shared" si="6"/>
        <v>0</v>
      </c>
      <c r="M37" s="13">
        <f t="shared" si="6"/>
        <v>4</v>
      </c>
      <c r="N37" s="13">
        <f t="shared" si="6"/>
        <v>5</v>
      </c>
      <c r="O37" s="13">
        <f t="shared" si="6"/>
        <v>88</v>
      </c>
      <c r="P37" s="13">
        <f t="shared" si="6"/>
        <v>68</v>
      </c>
      <c r="Q37" s="14">
        <f>SUM(Q25:Q36)</f>
        <v>257</v>
      </c>
    </row>
    <row r="38" spans="2:17" ht="13.5" customHeight="1" x14ac:dyDescent="0.15">
      <c r="B38" s="93" t="s">
        <v>47</v>
      </c>
      <c r="C38" s="2" t="s">
        <v>48</v>
      </c>
      <c r="D38" s="15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16</v>
      </c>
      <c r="O38" s="16">
        <v>2</v>
      </c>
      <c r="P38" s="16">
        <v>23</v>
      </c>
      <c r="Q38" s="17">
        <f>SUM(D38:P38)</f>
        <v>51</v>
      </c>
    </row>
    <row r="39" spans="2:17" x14ac:dyDescent="0.15">
      <c r="B39" s="81"/>
      <c r="C39" s="6" t="s">
        <v>49</v>
      </c>
      <c r="D39" s="7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0</v>
      </c>
      <c r="Q39" s="9">
        <f>SUM(D39:P39)</f>
        <v>1</v>
      </c>
    </row>
    <row r="40" spans="2:17" x14ac:dyDescent="0.15">
      <c r="B40" s="81"/>
      <c r="C40" s="6" t="s">
        <v>50</v>
      </c>
      <c r="D40" s="7">
        <v>0</v>
      </c>
      <c r="E40" s="8">
        <v>0</v>
      </c>
      <c r="F40" s="8">
        <v>0</v>
      </c>
      <c r="G40" s="8">
        <v>0</v>
      </c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f t="shared" ref="Q40:Q43" si="7">SUM(D40:P40)</f>
        <v>1</v>
      </c>
    </row>
    <row r="41" spans="2:17" x14ac:dyDescent="0.15">
      <c r="B41" s="81"/>
      <c r="C41" s="6" t="s">
        <v>51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f t="shared" si="7"/>
        <v>0</v>
      </c>
    </row>
    <row r="42" spans="2:17" x14ac:dyDescent="0.15">
      <c r="B42" s="81"/>
      <c r="C42" s="6" t="s">
        <v>52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>
        <f t="shared" si="7"/>
        <v>0</v>
      </c>
    </row>
    <row r="43" spans="2:17" x14ac:dyDescent="0.15">
      <c r="B43" s="81"/>
      <c r="C43" s="6" t="s">
        <v>11</v>
      </c>
      <c r="D43" s="15">
        <v>13</v>
      </c>
      <c r="E43" s="16">
        <v>14</v>
      </c>
      <c r="F43" s="16">
        <v>4</v>
      </c>
      <c r="G43" s="16">
        <v>0</v>
      </c>
      <c r="H43" s="16">
        <v>16</v>
      </c>
      <c r="I43" s="16">
        <v>11</v>
      </c>
      <c r="J43" s="16">
        <v>14</v>
      </c>
      <c r="K43" s="16">
        <v>3</v>
      </c>
      <c r="L43" s="16">
        <v>0</v>
      </c>
      <c r="M43" s="16">
        <v>3</v>
      </c>
      <c r="N43" s="16">
        <v>11</v>
      </c>
      <c r="O43" s="16">
        <v>11</v>
      </c>
      <c r="P43" s="16">
        <v>18</v>
      </c>
      <c r="Q43" s="9">
        <f t="shared" si="7"/>
        <v>118</v>
      </c>
    </row>
    <row r="44" spans="2:17" ht="14.25" thickBot="1" x14ac:dyDescent="0.2">
      <c r="B44" s="94"/>
      <c r="C44" s="11" t="s">
        <v>26</v>
      </c>
      <c r="D44" s="12">
        <f>SUM(D38:D43)</f>
        <v>23</v>
      </c>
      <c r="E44" s="13">
        <f>SUM(E38:E43)</f>
        <v>14</v>
      </c>
      <c r="F44" s="13">
        <f t="shared" ref="F44:P44" si="8">SUM(F38:F43)</f>
        <v>4</v>
      </c>
      <c r="G44" s="13">
        <f t="shared" si="8"/>
        <v>0</v>
      </c>
      <c r="H44" s="13">
        <f t="shared" si="8"/>
        <v>17</v>
      </c>
      <c r="I44" s="13">
        <f t="shared" si="8"/>
        <v>11</v>
      </c>
      <c r="J44" s="13">
        <f t="shared" si="8"/>
        <v>14</v>
      </c>
      <c r="K44" s="13">
        <f t="shared" si="8"/>
        <v>3</v>
      </c>
      <c r="L44" s="13">
        <f t="shared" si="8"/>
        <v>0</v>
      </c>
      <c r="M44" s="13">
        <f t="shared" si="8"/>
        <v>3</v>
      </c>
      <c r="N44" s="13">
        <f t="shared" si="8"/>
        <v>27</v>
      </c>
      <c r="O44" s="13">
        <f t="shared" si="8"/>
        <v>14</v>
      </c>
      <c r="P44" s="13">
        <f t="shared" si="8"/>
        <v>41</v>
      </c>
      <c r="Q44" s="14">
        <f>SUM(Q38:Q43)</f>
        <v>171</v>
      </c>
    </row>
    <row r="45" spans="2:17" ht="13.5" customHeight="1" x14ac:dyDescent="0.15">
      <c r="B45" s="93" t="s">
        <v>53</v>
      </c>
      <c r="C45" s="2" t="s">
        <v>54</v>
      </c>
      <c r="D45" s="15">
        <v>1798</v>
      </c>
      <c r="E45" s="16">
        <v>730</v>
      </c>
      <c r="F45" s="16">
        <v>87</v>
      </c>
      <c r="G45" s="16">
        <v>8</v>
      </c>
      <c r="H45" s="16">
        <v>492</v>
      </c>
      <c r="I45" s="16">
        <v>617</v>
      </c>
      <c r="J45" s="16">
        <v>792</v>
      </c>
      <c r="K45" s="16">
        <v>215</v>
      </c>
      <c r="L45" s="16">
        <v>6</v>
      </c>
      <c r="M45" s="16">
        <v>436</v>
      </c>
      <c r="N45" s="16">
        <v>82</v>
      </c>
      <c r="O45" s="16">
        <v>473</v>
      </c>
      <c r="P45" s="16">
        <v>906</v>
      </c>
      <c r="Q45" s="17">
        <f>SUM(D45:P45)</f>
        <v>6642</v>
      </c>
    </row>
    <row r="46" spans="2:17" x14ac:dyDescent="0.15">
      <c r="B46" s="81"/>
      <c r="C46" s="10" t="s">
        <v>55</v>
      </c>
      <c r="D46" s="7">
        <v>1489</v>
      </c>
      <c r="E46" s="8">
        <v>760</v>
      </c>
      <c r="F46" s="8">
        <v>156</v>
      </c>
      <c r="G46" s="8">
        <v>6</v>
      </c>
      <c r="H46" s="8">
        <v>512</v>
      </c>
      <c r="I46" s="8">
        <v>561</v>
      </c>
      <c r="J46" s="8">
        <v>690</v>
      </c>
      <c r="K46" s="8">
        <v>202</v>
      </c>
      <c r="L46" s="8">
        <v>6</v>
      </c>
      <c r="M46" s="8">
        <v>415</v>
      </c>
      <c r="N46" s="8">
        <v>83</v>
      </c>
      <c r="O46" s="8">
        <v>416</v>
      </c>
      <c r="P46" s="8">
        <v>801</v>
      </c>
      <c r="Q46" s="9">
        <f>SUM(D46:P46)</f>
        <v>6097</v>
      </c>
    </row>
    <row r="47" spans="2:17" x14ac:dyDescent="0.15">
      <c r="B47" s="81"/>
      <c r="C47" s="10" t="s">
        <v>56</v>
      </c>
      <c r="D47" s="7">
        <v>220</v>
      </c>
      <c r="E47" s="8">
        <v>171</v>
      </c>
      <c r="F47" s="8">
        <v>15</v>
      </c>
      <c r="G47" s="8">
        <v>0</v>
      </c>
      <c r="H47" s="8">
        <v>75</v>
      </c>
      <c r="I47" s="8">
        <v>74</v>
      </c>
      <c r="J47" s="8">
        <v>134</v>
      </c>
      <c r="K47" s="8">
        <v>34</v>
      </c>
      <c r="L47" s="8">
        <v>0</v>
      </c>
      <c r="M47" s="8">
        <v>68</v>
      </c>
      <c r="N47" s="8">
        <v>17</v>
      </c>
      <c r="O47" s="8">
        <v>60</v>
      </c>
      <c r="P47" s="8">
        <v>105</v>
      </c>
      <c r="Q47" s="9">
        <f t="shared" ref="Q47:Q49" si="9">SUM(D47:P47)</f>
        <v>973</v>
      </c>
    </row>
    <row r="48" spans="2:17" x14ac:dyDescent="0.15">
      <c r="B48" s="81"/>
      <c r="C48" s="10" t="s">
        <v>57</v>
      </c>
      <c r="D48" s="7">
        <v>114</v>
      </c>
      <c r="E48" s="8">
        <v>95</v>
      </c>
      <c r="F48" s="8">
        <v>12</v>
      </c>
      <c r="G48" s="8">
        <v>1</v>
      </c>
      <c r="H48" s="8">
        <v>54</v>
      </c>
      <c r="I48" s="8">
        <v>48</v>
      </c>
      <c r="J48" s="8">
        <v>76</v>
      </c>
      <c r="K48" s="8">
        <v>14</v>
      </c>
      <c r="L48" s="8">
        <v>0</v>
      </c>
      <c r="M48" s="8">
        <v>31</v>
      </c>
      <c r="N48" s="8">
        <v>21</v>
      </c>
      <c r="O48" s="8">
        <v>58</v>
      </c>
      <c r="P48" s="8">
        <v>98</v>
      </c>
      <c r="Q48" s="9">
        <f t="shared" si="9"/>
        <v>622</v>
      </c>
    </row>
    <row r="49" spans="2:18" x14ac:dyDescent="0.15">
      <c r="B49" s="81"/>
      <c r="C49" s="6" t="s">
        <v>11</v>
      </c>
      <c r="D49" s="7">
        <v>7</v>
      </c>
      <c r="E49" s="8">
        <v>3</v>
      </c>
      <c r="F49" s="8">
        <v>0</v>
      </c>
      <c r="G49" s="8">
        <v>0</v>
      </c>
      <c r="H49" s="8">
        <v>3</v>
      </c>
      <c r="I49" s="8">
        <v>2</v>
      </c>
      <c r="J49" s="8">
        <v>1</v>
      </c>
      <c r="K49" s="8">
        <v>0</v>
      </c>
      <c r="L49" s="8">
        <v>0</v>
      </c>
      <c r="M49" s="8">
        <v>2</v>
      </c>
      <c r="N49" s="8">
        <v>0</v>
      </c>
      <c r="O49" s="8">
        <v>0</v>
      </c>
      <c r="P49" s="8">
        <v>6</v>
      </c>
      <c r="Q49" s="9">
        <f t="shared" si="9"/>
        <v>24</v>
      </c>
    </row>
    <row r="50" spans="2:18" ht="14.25" thickBot="1" x14ac:dyDescent="0.2">
      <c r="B50" s="94"/>
      <c r="C50" s="11" t="s">
        <v>26</v>
      </c>
      <c r="D50" s="18">
        <f>SUM(D45:D49)</f>
        <v>3628</v>
      </c>
      <c r="E50" s="19">
        <f>SUM(E45:E49)</f>
        <v>1759</v>
      </c>
      <c r="F50" s="19">
        <f t="shared" ref="F50:P50" si="10">SUM(F45:F49)</f>
        <v>270</v>
      </c>
      <c r="G50" s="19">
        <f t="shared" si="10"/>
        <v>15</v>
      </c>
      <c r="H50" s="19">
        <f t="shared" si="10"/>
        <v>1136</v>
      </c>
      <c r="I50" s="19">
        <f t="shared" si="10"/>
        <v>1302</v>
      </c>
      <c r="J50" s="19">
        <f t="shared" si="10"/>
        <v>1693</v>
      </c>
      <c r="K50" s="19">
        <f t="shared" si="10"/>
        <v>465</v>
      </c>
      <c r="L50" s="19">
        <f t="shared" si="10"/>
        <v>12</v>
      </c>
      <c r="M50" s="19">
        <f t="shared" si="10"/>
        <v>952</v>
      </c>
      <c r="N50" s="19">
        <f t="shared" si="10"/>
        <v>203</v>
      </c>
      <c r="O50" s="19">
        <f t="shared" si="10"/>
        <v>1007</v>
      </c>
      <c r="P50" s="19">
        <f t="shared" si="10"/>
        <v>1916</v>
      </c>
      <c r="Q50" s="20">
        <f>SUM(Q45:Q49)</f>
        <v>14358</v>
      </c>
    </row>
    <row r="51" spans="2:18" ht="14.25" thickBot="1" x14ac:dyDescent="0.2">
      <c r="B51" s="78" t="s">
        <v>72</v>
      </c>
      <c r="C51" s="79"/>
      <c r="D51" s="21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3">
        <f>SUM(D51:P51)</f>
        <v>0</v>
      </c>
    </row>
    <row r="52" spans="2:18" ht="14.25" thickBot="1" x14ac:dyDescent="0.2">
      <c r="B52" s="78" t="s">
        <v>73</v>
      </c>
      <c r="C52" s="79"/>
      <c r="D52" s="21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3" t="s">
        <v>77</v>
      </c>
    </row>
    <row r="53" spans="2:18" ht="13.5" customHeight="1" x14ac:dyDescent="0.15">
      <c r="B53" s="80" t="s">
        <v>58</v>
      </c>
      <c r="C53" s="24" t="s">
        <v>59</v>
      </c>
      <c r="D53" s="15">
        <v>1</v>
      </c>
      <c r="E53" s="16">
        <v>5</v>
      </c>
      <c r="F53" s="16">
        <v>0</v>
      </c>
      <c r="G53" s="16">
        <v>0</v>
      </c>
      <c r="H53" s="16">
        <v>3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</v>
      </c>
      <c r="Q53" s="17">
        <f>SUM(D53:P53)</f>
        <v>14</v>
      </c>
    </row>
    <row r="54" spans="2:18" x14ac:dyDescent="0.15">
      <c r="B54" s="81"/>
      <c r="C54" s="6" t="s">
        <v>60</v>
      </c>
      <c r="D54" s="7">
        <v>3</v>
      </c>
      <c r="E54" s="8">
        <v>1</v>
      </c>
      <c r="F54" s="8">
        <v>0</v>
      </c>
      <c r="G54" s="8">
        <v>0</v>
      </c>
      <c r="H54" s="8">
        <v>1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3</v>
      </c>
      <c r="Q54" s="9">
        <f>SUM(D54:P54)</f>
        <v>9</v>
      </c>
    </row>
    <row r="55" spans="2:18" x14ac:dyDescent="0.15">
      <c r="B55" s="81"/>
      <c r="C55" s="10" t="s">
        <v>61</v>
      </c>
      <c r="D55" s="7">
        <v>0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>
        <f>SUM(D55:P55)</f>
        <v>1</v>
      </c>
    </row>
    <row r="56" spans="2:18" ht="14.25" thickBot="1" x14ac:dyDescent="0.2">
      <c r="B56" s="82"/>
      <c r="C56" s="25" t="s">
        <v>26</v>
      </c>
      <c r="D56" s="18">
        <f>SUM(D53:D55)</f>
        <v>4</v>
      </c>
      <c r="E56" s="19">
        <f>SUM(E53:E55)</f>
        <v>6</v>
      </c>
      <c r="F56" s="19">
        <f t="shared" ref="F56:P56" si="11">SUM(F53:F55)</f>
        <v>0</v>
      </c>
      <c r="G56" s="19">
        <f t="shared" si="11"/>
        <v>0</v>
      </c>
      <c r="H56" s="19">
        <f t="shared" si="11"/>
        <v>5</v>
      </c>
      <c r="I56" s="19">
        <f t="shared" si="11"/>
        <v>1</v>
      </c>
      <c r="J56" s="19">
        <f t="shared" si="11"/>
        <v>0</v>
      </c>
      <c r="K56" s="19">
        <f t="shared" si="11"/>
        <v>0</v>
      </c>
      <c r="L56" s="19">
        <f t="shared" si="11"/>
        <v>0</v>
      </c>
      <c r="M56" s="19">
        <f t="shared" si="11"/>
        <v>0</v>
      </c>
      <c r="N56" s="19">
        <f t="shared" si="11"/>
        <v>0</v>
      </c>
      <c r="O56" s="19">
        <f t="shared" si="11"/>
        <v>0</v>
      </c>
      <c r="P56" s="19">
        <f t="shared" si="11"/>
        <v>8</v>
      </c>
      <c r="Q56" s="20">
        <f>SUM(Q53:Q55)</f>
        <v>24</v>
      </c>
    </row>
    <row r="57" spans="2:18" ht="14.25" thickBot="1" x14ac:dyDescent="0.2">
      <c r="B57" s="83" t="s">
        <v>12</v>
      </c>
      <c r="C57" s="84"/>
      <c r="D57" s="21">
        <f>SUM(D15+D24+D37+D44+D51+D50+D56)</f>
        <v>6431</v>
      </c>
      <c r="E57" s="22">
        <f>SUM(E15+E24+E37+E44+E51+E50+E56)</f>
        <v>1854</v>
      </c>
      <c r="F57" s="31">
        <f t="shared" ref="F57:P57" si="12">SUM(F15+F24+F37+F44+F51+F50+F56)</f>
        <v>288</v>
      </c>
      <c r="G57" s="22">
        <f t="shared" si="12"/>
        <v>19</v>
      </c>
      <c r="H57" s="22">
        <f t="shared" si="12"/>
        <v>1264</v>
      </c>
      <c r="I57" s="31">
        <f t="shared" si="12"/>
        <v>1391</v>
      </c>
      <c r="J57" s="22">
        <f t="shared" si="12"/>
        <v>2073</v>
      </c>
      <c r="K57" s="31">
        <f t="shared" si="12"/>
        <v>561</v>
      </c>
      <c r="L57" s="22">
        <f t="shared" si="12"/>
        <v>14</v>
      </c>
      <c r="M57" s="31">
        <f t="shared" si="12"/>
        <v>1231</v>
      </c>
      <c r="N57" s="22">
        <f t="shared" si="12"/>
        <v>1026</v>
      </c>
      <c r="O57" s="22">
        <f t="shared" si="12"/>
        <v>1189</v>
      </c>
      <c r="P57" s="31">
        <f t="shared" si="12"/>
        <v>3193</v>
      </c>
      <c r="Q57" s="23">
        <f>SUM(Q15+Q24+Q37+Q44+Q51+Q50+Q56)</f>
        <v>20534</v>
      </c>
      <c r="R57" s="32"/>
    </row>
  </sheetData>
  <mergeCells count="10">
    <mergeCell ref="B51:C51"/>
    <mergeCell ref="B52:C52"/>
    <mergeCell ref="B53:B56"/>
    <mergeCell ref="B57:C57"/>
    <mergeCell ref="B2:C2"/>
    <mergeCell ref="B3:B15"/>
    <mergeCell ref="B16:B24"/>
    <mergeCell ref="B25:B37"/>
    <mergeCell ref="B38:B44"/>
    <mergeCell ref="B45:B50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opLeftCell="A31" zoomScaleNormal="100" zoomScaleSheetLayoutView="85" workbookViewId="0">
      <selection activeCell="C61" sqref="C61"/>
    </sheetView>
  </sheetViews>
  <sheetFormatPr defaultColWidth="9" defaultRowHeight="13.5" x14ac:dyDescent="0.15"/>
  <cols>
    <col min="1" max="1" width="1.75" style="28" customWidth="1"/>
    <col min="2" max="2" width="2.875" style="28" bestFit="1" customWidth="1"/>
    <col min="3" max="3" width="26.375" style="28" bestFit="1" customWidth="1"/>
    <col min="4" max="16384" width="9" style="28"/>
  </cols>
  <sheetData>
    <row r="1" spans="2:17" ht="14.25" thickBot="1" x14ac:dyDescent="0.2">
      <c r="B1" s="28" t="s">
        <v>89</v>
      </c>
      <c r="Q1" s="37"/>
    </row>
    <row r="2" spans="2:17" ht="41.25" thickBot="1" x14ac:dyDescent="0.2">
      <c r="B2" s="85" t="s">
        <v>0</v>
      </c>
      <c r="C2" s="86"/>
      <c r="D2" s="30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74</v>
      </c>
      <c r="J2" s="26" t="s">
        <v>6</v>
      </c>
      <c r="K2" s="26" t="s">
        <v>7</v>
      </c>
      <c r="L2" s="26" t="s">
        <v>8</v>
      </c>
      <c r="M2" s="26" t="s">
        <v>9</v>
      </c>
      <c r="N2" s="26" t="s">
        <v>10</v>
      </c>
      <c r="O2" s="26" t="s">
        <v>86</v>
      </c>
      <c r="P2" s="26" t="s">
        <v>11</v>
      </c>
      <c r="Q2" s="27" t="s">
        <v>12</v>
      </c>
    </row>
    <row r="3" spans="2:17" ht="13.5" customHeight="1" x14ac:dyDescent="0.15">
      <c r="B3" s="87" t="s">
        <v>13</v>
      </c>
      <c r="C3" s="2" t="s">
        <v>14</v>
      </c>
      <c r="D3" s="3">
        <v>50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388</v>
      </c>
      <c r="O3" s="4">
        <v>1</v>
      </c>
      <c r="P3" s="4">
        <v>490</v>
      </c>
      <c r="Q3" s="5">
        <f>SUM(D3:P3)</f>
        <v>930</v>
      </c>
    </row>
    <row r="4" spans="2:17" x14ac:dyDescent="0.15">
      <c r="B4" s="95"/>
      <c r="C4" s="6" t="s">
        <v>15</v>
      </c>
      <c r="D4" s="7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9">
        <f>SUM(D4:P4)</f>
        <v>0</v>
      </c>
    </row>
    <row r="5" spans="2:17" x14ac:dyDescent="0.15">
      <c r="B5" s="95"/>
      <c r="C5" s="6" t="s">
        <v>16</v>
      </c>
      <c r="D5" s="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9">
        <f>SUM(D5:P5)</f>
        <v>1</v>
      </c>
    </row>
    <row r="6" spans="2:17" x14ac:dyDescent="0.15">
      <c r="B6" s="95"/>
      <c r="C6" s="6" t="s">
        <v>17</v>
      </c>
      <c r="D6" s="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">
        <f>SUM(D6:P6)</f>
        <v>0</v>
      </c>
    </row>
    <row r="7" spans="2:17" x14ac:dyDescent="0.15">
      <c r="B7" s="95"/>
      <c r="C7" s="6" t="s">
        <v>75</v>
      </c>
      <c r="D7" s="7" t="s">
        <v>77</v>
      </c>
      <c r="E7" s="8" t="s">
        <v>77</v>
      </c>
      <c r="F7" s="8" t="s">
        <v>77</v>
      </c>
      <c r="G7" s="8" t="s">
        <v>77</v>
      </c>
      <c r="H7" s="8" t="s">
        <v>77</v>
      </c>
      <c r="I7" s="8" t="s">
        <v>77</v>
      </c>
      <c r="J7" s="8" t="s">
        <v>77</v>
      </c>
      <c r="K7" s="8" t="s">
        <v>77</v>
      </c>
      <c r="L7" s="8" t="s">
        <v>77</v>
      </c>
      <c r="M7" s="8" t="s">
        <v>77</v>
      </c>
      <c r="N7" s="8" t="s">
        <v>77</v>
      </c>
      <c r="O7" s="8" t="s">
        <v>77</v>
      </c>
      <c r="P7" s="8" t="s">
        <v>77</v>
      </c>
      <c r="Q7" s="9" t="s">
        <v>77</v>
      </c>
    </row>
    <row r="8" spans="2:17" x14ac:dyDescent="0.15">
      <c r="B8" s="95"/>
      <c r="C8" s="6" t="s">
        <v>76</v>
      </c>
      <c r="D8" s="7" t="s">
        <v>77</v>
      </c>
      <c r="E8" s="8" t="s">
        <v>77</v>
      </c>
      <c r="F8" s="8" t="s">
        <v>77</v>
      </c>
      <c r="G8" s="8" t="s">
        <v>77</v>
      </c>
      <c r="H8" s="8" t="s">
        <v>77</v>
      </c>
      <c r="I8" s="8" t="s">
        <v>77</v>
      </c>
      <c r="J8" s="8" t="s">
        <v>77</v>
      </c>
      <c r="K8" s="8" t="s">
        <v>77</v>
      </c>
      <c r="L8" s="8" t="s">
        <v>77</v>
      </c>
      <c r="M8" s="8" t="s">
        <v>77</v>
      </c>
      <c r="N8" s="8" t="s">
        <v>77</v>
      </c>
      <c r="O8" s="8" t="s">
        <v>77</v>
      </c>
      <c r="P8" s="8" t="s">
        <v>77</v>
      </c>
      <c r="Q8" s="9" t="s">
        <v>77</v>
      </c>
    </row>
    <row r="9" spans="2:17" x14ac:dyDescent="0.15">
      <c r="B9" s="95"/>
      <c r="C9" s="6" t="s">
        <v>20</v>
      </c>
      <c r="D9" s="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SUM(D9:P9)</f>
        <v>0</v>
      </c>
    </row>
    <row r="10" spans="2:17" x14ac:dyDescent="0.15">
      <c r="B10" s="95"/>
      <c r="C10" s="6" t="s">
        <v>21</v>
      </c>
      <c r="D10" s="7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SUM(D10:P10)</f>
        <v>0</v>
      </c>
    </row>
    <row r="11" spans="2:17" x14ac:dyDescent="0.15">
      <c r="B11" s="95"/>
      <c r="C11" s="10" t="s">
        <v>22</v>
      </c>
      <c r="D11" s="7">
        <v>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2</v>
      </c>
      <c r="P11" s="8">
        <v>6</v>
      </c>
      <c r="Q11" s="9">
        <f>SUM(D11:P11)</f>
        <v>10</v>
      </c>
    </row>
    <row r="12" spans="2:17" x14ac:dyDescent="0.15">
      <c r="B12" s="95"/>
      <c r="C12" s="6" t="s">
        <v>23</v>
      </c>
      <c r="D12" s="7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SUM(D12:P12)</f>
        <v>1</v>
      </c>
    </row>
    <row r="13" spans="2:17" x14ac:dyDescent="0.15">
      <c r="B13" s="95"/>
      <c r="C13" s="6" t="s">
        <v>24</v>
      </c>
      <c r="D13" s="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</v>
      </c>
      <c r="Q13" s="9">
        <f>SUM(D13:P13)</f>
        <v>2</v>
      </c>
    </row>
    <row r="14" spans="2:17" x14ac:dyDescent="0.15">
      <c r="B14" s="95"/>
      <c r="C14" s="6" t="s">
        <v>25</v>
      </c>
      <c r="D14" s="7" t="s">
        <v>77</v>
      </c>
      <c r="E14" s="8" t="s">
        <v>77</v>
      </c>
      <c r="F14" s="8" t="s">
        <v>77</v>
      </c>
      <c r="G14" s="8" t="s">
        <v>77</v>
      </c>
      <c r="H14" s="8" t="s">
        <v>77</v>
      </c>
      <c r="I14" s="8" t="s">
        <v>77</v>
      </c>
      <c r="J14" s="8" t="s">
        <v>77</v>
      </c>
      <c r="K14" s="8" t="s">
        <v>77</v>
      </c>
      <c r="L14" s="8" t="s">
        <v>77</v>
      </c>
      <c r="M14" s="8" t="s">
        <v>77</v>
      </c>
      <c r="N14" s="8" t="s">
        <v>77</v>
      </c>
      <c r="O14" s="8" t="s">
        <v>77</v>
      </c>
      <c r="P14" s="8" t="s">
        <v>77</v>
      </c>
      <c r="Q14" s="9" t="s">
        <v>77</v>
      </c>
    </row>
    <row r="15" spans="2:17" ht="14.25" thickBot="1" x14ac:dyDescent="0.2">
      <c r="B15" s="96"/>
      <c r="C15" s="11" t="s">
        <v>26</v>
      </c>
      <c r="D15" s="12">
        <f>SUM(D3:D14)</f>
        <v>51</v>
      </c>
      <c r="E15" s="13">
        <f>SUM(E3:E14)</f>
        <v>1</v>
      </c>
      <c r="F15" s="13">
        <f t="shared" ref="F15:P15" si="0">SUM(F3:F14)</f>
        <v>0</v>
      </c>
      <c r="G15" s="13">
        <f t="shared" si="0"/>
        <v>1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1</v>
      </c>
      <c r="N15" s="13">
        <f t="shared" si="0"/>
        <v>388</v>
      </c>
      <c r="O15" s="13">
        <f t="shared" si="0"/>
        <v>3</v>
      </c>
      <c r="P15" s="13">
        <f t="shared" si="0"/>
        <v>499</v>
      </c>
      <c r="Q15" s="14">
        <f>SUM(Q3:Q14)</f>
        <v>944</v>
      </c>
    </row>
    <row r="16" spans="2:17" ht="13.5" customHeight="1" x14ac:dyDescent="0.15">
      <c r="B16" s="90" t="s">
        <v>27</v>
      </c>
      <c r="C16" s="2" t="s">
        <v>28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5</v>
      </c>
      <c r="Q16" s="29">
        <f>SUM(D16:P16)</f>
        <v>5</v>
      </c>
    </row>
    <row r="17" spans="2:17" x14ac:dyDescent="0.15">
      <c r="B17" s="91"/>
      <c r="C17" s="6" t="s">
        <v>29</v>
      </c>
      <c r="D17" s="7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20">
        <f>SUM(D17:P17)</f>
        <v>0</v>
      </c>
    </row>
    <row r="18" spans="2:17" x14ac:dyDescent="0.15">
      <c r="B18" s="91"/>
      <c r="C18" s="6" t="s">
        <v>30</v>
      </c>
      <c r="D18" s="7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20">
        <f>SUM(D18:P18)</f>
        <v>0</v>
      </c>
    </row>
    <row r="19" spans="2:17" x14ac:dyDescent="0.15">
      <c r="B19" s="91"/>
      <c r="C19" s="6" t="s">
        <v>31</v>
      </c>
      <c r="D19" s="7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</v>
      </c>
      <c r="Q19" s="20">
        <f>SUM(D19:P19)</f>
        <v>2</v>
      </c>
    </row>
    <row r="20" spans="2:17" x14ac:dyDescent="0.15">
      <c r="B20" s="91"/>
      <c r="C20" s="10" t="s">
        <v>32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20">
        <f>SUM(D20:P20)</f>
        <v>0</v>
      </c>
    </row>
    <row r="21" spans="2:17" x14ac:dyDescent="0.15">
      <c r="B21" s="91"/>
      <c r="C21" s="6" t="s">
        <v>33</v>
      </c>
      <c r="D21" s="7" t="s">
        <v>77</v>
      </c>
      <c r="E21" s="8" t="s">
        <v>77</v>
      </c>
      <c r="F21" s="8" t="s">
        <v>77</v>
      </c>
      <c r="G21" s="8" t="s">
        <v>77</v>
      </c>
      <c r="H21" s="8" t="s">
        <v>77</v>
      </c>
      <c r="I21" s="8" t="s">
        <v>77</v>
      </c>
      <c r="J21" s="8" t="s">
        <v>77</v>
      </c>
      <c r="K21" s="8" t="s">
        <v>77</v>
      </c>
      <c r="L21" s="8" t="s">
        <v>77</v>
      </c>
      <c r="M21" s="8" t="s">
        <v>77</v>
      </c>
      <c r="N21" s="8" t="s">
        <v>77</v>
      </c>
      <c r="O21" s="8" t="s">
        <v>77</v>
      </c>
      <c r="P21" s="8" t="s">
        <v>77</v>
      </c>
      <c r="Q21" s="9" t="s">
        <v>77</v>
      </c>
    </row>
    <row r="22" spans="2:17" x14ac:dyDescent="0.15">
      <c r="B22" s="91"/>
      <c r="C22" s="6" t="s">
        <v>34</v>
      </c>
      <c r="D22" s="7" t="s">
        <v>77</v>
      </c>
      <c r="E22" s="8" t="s">
        <v>77</v>
      </c>
      <c r="F22" s="8" t="s">
        <v>77</v>
      </c>
      <c r="G22" s="8" t="s">
        <v>77</v>
      </c>
      <c r="H22" s="8" t="s">
        <v>77</v>
      </c>
      <c r="I22" s="8" t="s">
        <v>77</v>
      </c>
      <c r="J22" s="8" t="s">
        <v>77</v>
      </c>
      <c r="K22" s="8" t="s">
        <v>77</v>
      </c>
      <c r="L22" s="8" t="s">
        <v>77</v>
      </c>
      <c r="M22" s="8" t="s">
        <v>77</v>
      </c>
      <c r="N22" s="8" t="s">
        <v>77</v>
      </c>
      <c r="O22" s="8" t="s">
        <v>77</v>
      </c>
      <c r="P22" s="8" t="s">
        <v>77</v>
      </c>
      <c r="Q22" s="9" t="s">
        <v>77</v>
      </c>
    </row>
    <row r="23" spans="2:17" x14ac:dyDescent="0.15">
      <c r="B23" s="91"/>
      <c r="C23" s="6" t="s">
        <v>11</v>
      </c>
      <c r="D23" s="7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3</v>
      </c>
      <c r="Q23" s="20">
        <f>SUM(D23:P23)</f>
        <v>3</v>
      </c>
    </row>
    <row r="24" spans="2:17" ht="14.25" thickBot="1" x14ac:dyDescent="0.2">
      <c r="B24" s="92"/>
      <c r="C24" s="11" t="s">
        <v>26</v>
      </c>
      <c r="D24" s="12">
        <f>SUM(D16:D23)</f>
        <v>0</v>
      </c>
      <c r="E24" s="13">
        <f>SUM(E16:E23)</f>
        <v>0</v>
      </c>
      <c r="F24" s="13">
        <f t="shared" ref="F24:P24" si="1">SUM(F16:F23)</f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>
        <f t="shared" si="1"/>
        <v>10</v>
      </c>
      <c r="Q24" s="14">
        <f>SUM(Q16:Q23)</f>
        <v>10</v>
      </c>
    </row>
    <row r="25" spans="2:17" ht="13.5" customHeight="1" x14ac:dyDescent="0.15">
      <c r="B25" s="93" t="s">
        <v>35</v>
      </c>
      <c r="C25" s="2" t="s">
        <v>36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7">
        <f>SUM(D25:P25)</f>
        <v>0</v>
      </c>
    </row>
    <row r="26" spans="2:17" x14ac:dyDescent="0.15">
      <c r="B26" s="81"/>
      <c r="C26" s="6" t="s">
        <v>37</v>
      </c>
      <c r="D26" s="7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>
        <f>SUM(D26:P26)</f>
        <v>0</v>
      </c>
    </row>
    <row r="27" spans="2:17" x14ac:dyDescent="0.15">
      <c r="B27" s="81"/>
      <c r="C27" s="6" t="s">
        <v>38</v>
      </c>
      <c r="D27" s="7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f t="shared" ref="Q27:Q36" si="2">SUM(D27:P27)</f>
        <v>0</v>
      </c>
    </row>
    <row r="28" spans="2:17" x14ac:dyDescent="0.15">
      <c r="B28" s="81"/>
      <c r="C28" s="6" t="s">
        <v>39</v>
      </c>
      <c r="D28" s="7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f t="shared" si="2"/>
        <v>0</v>
      </c>
    </row>
    <row r="29" spans="2:17" x14ac:dyDescent="0.15">
      <c r="B29" s="81"/>
      <c r="C29" s="6" t="s">
        <v>40</v>
      </c>
      <c r="D29" s="7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3</v>
      </c>
      <c r="O29" s="8">
        <v>0</v>
      </c>
      <c r="P29" s="8">
        <v>27</v>
      </c>
      <c r="Q29" s="9">
        <f t="shared" si="2"/>
        <v>31</v>
      </c>
    </row>
    <row r="30" spans="2:17" x14ac:dyDescent="0.15">
      <c r="B30" s="81"/>
      <c r="C30" s="10" t="s">
        <v>41</v>
      </c>
      <c r="D30" s="7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4</v>
      </c>
      <c r="Q30" s="9">
        <f t="shared" si="2"/>
        <v>4</v>
      </c>
    </row>
    <row r="31" spans="2:17" x14ac:dyDescent="0.15">
      <c r="B31" s="81"/>
      <c r="C31" s="10" t="s">
        <v>42</v>
      </c>
      <c r="D31" s="7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2</v>
      </c>
      <c r="P31" s="8">
        <v>0</v>
      </c>
      <c r="Q31" s="9">
        <f t="shared" si="2"/>
        <v>2</v>
      </c>
    </row>
    <row r="32" spans="2:17" x14ac:dyDescent="0.15">
      <c r="B32" s="81"/>
      <c r="C32" s="6" t="s">
        <v>43</v>
      </c>
      <c r="D32" s="7">
        <v>0</v>
      </c>
      <c r="E32" s="8">
        <v>1</v>
      </c>
      <c r="F32" s="8">
        <v>1</v>
      </c>
      <c r="G32" s="8">
        <v>0</v>
      </c>
      <c r="H32" s="8">
        <v>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3</v>
      </c>
      <c r="P32" s="8">
        <v>9</v>
      </c>
      <c r="Q32" s="9">
        <f t="shared" si="2"/>
        <v>16</v>
      </c>
    </row>
    <row r="33" spans="2:17" x14ac:dyDescent="0.15">
      <c r="B33" s="81"/>
      <c r="C33" s="6" t="s">
        <v>44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8</v>
      </c>
      <c r="P33" s="8">
        <v>10</v>
      </c>
      <c r="Q33" s="9">
        <f t="shared" si="2"/>
        <v>18</v>
      </c>
    </row>
    <row r="34" spans="2:17" x14ac:dyDescent="0.15">
      <c r="B34" s="81"/>
      <c r="C34" s="10" t="s">
        <v>45</v>
      </c>
      <c r="D34" s="7">
        <v>0</v>
      </c>
      <c r="E34" s="8">
        <v>0</v>
      </c>
      <c r="F34" s="8">
        <v>0</v>
      </c>
      <c r="G34" s="8">
        <v>0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</v>
      </c>
      <c r="Q34" s="9">
        <f t="shared" si="2"/>
        <v>2</v>
      </c>
    </row>
    <row r="35" spans="2:17" x14ac:dyDescent="0.15">
      <c r="B35" s="81"/>
      <c r="C35" s="10" t="s">
        <v>46</v>
      </c>
      <c r="D35" s="7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9">
        <f t="shared" si="2"/>
        <v>1</v>
      </c>
    </row>
    <row r="36" spans="2:17" x14ac:dyDescent="0.15">
      <c r="B36" s="81"/>
      <c r="C36" s="6" t="s">
        <v>11</v>
      </c>
      <c r="D36" s="7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3</v>
      </c>
      <c r="P36" s="8">
        <v>0</v>
      </c>
      <c r="Q36" s="9">
        <f t="shared" si="2"/>
        <v>4</v>
      </c>
    </row>
    <row r="37" spans="2:17" ht="14.25" thickBot="1" x14ac:dyDescent="0.2">
      <c r="B37" s="94"/>
      <c r="C37" s="11" t="s">
        <v>26</v>
      </c>
      <c r="D37" s="12">
        <f>SUM(D25:D36)</f>
        <v>2</v>
      </c>
      <c r="E37" s="13">
        <f>SUM(E25:E36)</f>
        <v>1</v>
      </c>
      <c r="F37" s="13">
        <f t="shared" ref="F37:P37" si="3">SUM(F25:F36)</f>
        <v>1</v>
      </c>
      <c r="G37" s="13">
        <f t="shared" si="3"/>
        <v>0</v>
      </c>
      <c r="H37" s="13">
        <f t="shared" si="3"/>
        <v>3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3</v>
      </c>
      <c r="O37" s="13">
        <f t="shared" si="3"/>
        <v>16</v>
      </c>
      <c r="P37" s="13">
        <f t="shared" si="3"/>
        <v>52</v>
      </c>
      <c r="Q37" s="14">
        <f>SUM(Q25:Q36)</f>
        <v>78</v>
      </c>
    </row>
    <row r="38" spans="2:17" ht="13.5" customHeight="1" x14ac:dyDescent="0.15">
      <c r="B38" s="93" t="s">
        <v>47</v>
      </c>
      <c r="C38" s="2" t="s">
        <v>48</v>
      </c>
      <c r="D38" s="15">
        <v>54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1</v>
      </c>
      <c r="L38" s="16">
        <v>0</v>
      </c>
      <c r="M38" s="16">
        <v>2</v>
      </c>
      <c r="N38" s="16">
        <v>70</v>
      </c>
      <c r="O38" s="16">
        <v>1</v>
      </c>
      <c r="P38" s="16">
        <v>363</v>
      </c>
      <c r="Q38" s="17">
        <f>SUM(D38:P38)</f>
        <v>493</v>
      </c>
    </row>
    <row r="39" spans="2:17" x14ac:dyDescent="0.15">
      <c r="B39" s="81"/>
      <c r="C39" s="6" t="s">
        <v>49</v>
      </c>
      <c r="D39" s="7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>
        <f>SUM(D39:P39)</f>
        <v>0</v>
      </c>
    </row>
    <row r="40" spans="2:17" x14ac:dyDescent="0.15">
      <c r="B40" s="81"/>
      <c r="C40" s="6" t="s">
        <v>50</v>
      </c>
      <c r="D40" s="7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f t="shared" ref="Q40:Q43" si="4">SUM(D40:P40)</f>
        <v>0</v>
      </c>
    </row>
    <row r="41" spans="2:17" x14ac:dyDescent="0.15">
      <c r="B41" s="81"/>
      <c r="C41" s="6" t="s">
        <v>51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f t="shared" si="4"/>
        <v>0</v>
      </c>
    </row>
    <row r="42" spans="2:17" x14ac:dyDescent="0.15">
      <c r="B42" s="81"/>
      <c r="C42" s="6" t="s">
        <v>52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>
        <f t="shared" si="4"/>
        <v>0</v>
      </c>
    </row>
    <row r="43" spans="2:17" x14ac:dyDescent="0.15">
      <c r="B43" s="81"/>
      <c r="C43" s="6" t="s">
        <v>11</v>
      </c>
      <c r="D43" s="7">
        <v>2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9">
        <f t="shared" si="4"/>
        <v>3</v>
      </c>
    </row>
    <row r="44" spans="2:17" ht="14.25" thickBot="1" x14ac:dyDescent="0.2">
      <c r="B44" s="94"/>
      <c r="C44" s="11" t="s">
        <v>26</v>
      </c>
      <c r="D44" s="12">
        <f>SUM(D38:D43)</f>
        <v>56</v>
      </c>
      <c r="E44" s="13">
        <f>SUM(E38:E43)</f>
        <v>0</v>
      </c>
      <c r="F44" s="13">
        <f t="shared" ref="F44:P44" si="5">SUM(F38:F43)</f>
        <v>0</v>
      </c>
      <c r="G44" s="13">
        <f t="shared" si="5"/>
        <v>0</v>
      </c>
      <c r="H44" s="13">
        <f t="shared" si="5"/>
        <v>0</v>
      </c>
      <c r="I44" s="13">
        <f t="shared" si="5"/>
        <v>0</v>
      </c>
      <c r="J44" s="13">
        <f t="shared" si="5"/>
        <v>2</v>
      </c>
      <c r="K44" s="13">
        <f t="shared" si="5"/>
        <v>1</v>
      </c>
      <c r="L44" s="13">
        <f t="shared" si="5"/>
        <v>0</v>
      </c>
      <c r="M44" s="13">
        <f t="shared" si="5"/>
        <v>2</v>
      </c>
      <c r="N44" s="13">
        <f t="shared" si="5"/>
        <v>70</v>
      </c>
      <c r="O44" s="13">
        <f t="shared" si="5"/>
        <v>1</v>
      </c>
      <c r="P44" s="13">
        <f t="shared" si="5"/>
        <v>364</v>
      </c>
      <c r="Q44" s="14">
        <f>SUM(Q38:Q43)</f>
        <v>496</v>
      </c>
    </row>
    <row r="45" spans="2:17" ht="13.5" customHeight="1" x14ac:dyDescent="0.15">
      <c r="B45" s="93" t="s">
        <v>53</v>
      </c>
      <c r="C45" s="2" t="s">
        <v>54</v>
      </c>
      <c r="D45" s="15">
        <v>20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17</v>
      </c>
      <c r="Q45" s="17">
        <f>SUM(D45:P45)</f>
        <v>39</v>
      </c>
    </row>
    <row r="46" spans="2:17" x14ac:dyDescent="0.15">
      <c r="B46" s="81"/>
      <c r="C46" s="10" t="s">
        <v>55</v>
      </c>
      <c r="D46" s="7">
        <v>85</v>
      </c>
      <c r="E46" s="8">
        <v>1</v>
      </c>
      <c r="F46" s="8">
        <v>0</v>
      </c>
      <c r="G46" s="8">
        <v>0</v>
      </c>
      <c r="H46" s="8">
        <v>0</v>
      </c>
      <c r="I46" s="8">
        <v>1</v>
      </c>
      <c r="J46" s="8">
        <v>9</v>
      </c>
      <c r="K46" s="8">
        <v>0</v>
      </c>
      <c r="L46" s="8">
        <v>0</v>
      </c>
      <c r="M46" s="8">
        <v>2</v>
      </c>
      <c r="N46" s="8">
        <v>3</v>
      </c>
      <c r="O46" s="8">
        <v>1</v>
      </c>
      <c r="P46" s="8">
        <v>63</v>
      </c>
      <c r="Q46" s="9">
        <f>SUM(D46:P46)</f>
        <v>165</v>
      </c>
    </row>
    <row r="47" spans="2:17" x14ac:dyDescent="0.15">
      <c r="B47" s="81"/>
      <c r="C47" s="10" t="s">
        <v>56</v>
      </c>
      <c r="D47" s="7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2</v>
      </c>
      <c r="Q47" s="9">
        <f t="shared" ref="Q47:Q49" si="6">SUM(D47:P47)</f>
        <v>3</v>
      </c>
    </row>
    <row r="48" spans="2:17" x14ac:dyDescent="0.15">
      <c r="B48" s="81"/>
      <c r="C48" s="10" t="s">
        <v>57</v>
      </c>
      <c r="D48" s="7">
        <v>12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3</v>
      </c>
      <c r="Q48" s="9">
        <f t="shared" si="6"/>
        <v>16</v>
      </c>
    </row>
    <row r="49" spans="2:18" x14ac:dyDescent="0.15">
      <c r="B49" s="81"/>
      <c r="C49" s="6" t="s">
        <v>11</v>
      </c>
      <c r="D49" s="7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f t="shared" si="6"/>
        <v>1</v>
      </c>
    </row>
    <row r="50" spans="2:18" ht="14.25" thickBot="1" x14ac:dyDescent="0.2">
      <c r="B50" s="94"/>
      <c r="C50" s="11" t="s">
        <v>26</v>
      </c>
      <c r="D50" s="18">
        <f>SUM(D45:D49)</f>
        <v>119</v>
      </c>
      <c r="E50" s="19">
        <f>SUM(E45:E49)</f>
        <v>2</v>
      </c>
      <c r="F50" s="19">
        <f t="shared" ref="F50:P50" si="7">SUM(F45:F49)</f>
        <v>0</v>
      </c>
      <c r="G50" s="19">
        <f t="shared" si="7"/>
        <v>0</v>
      </c>
      <c r="H50" s="19">
        <f t="shared" si="7"/>
        <v>0</v>
      </c>
      <c r="I50" s="19">
        <f t="shared" si="7"/>
        <v>1</v>
      </c>
      <c r="J50" s="19">
        <f t="shared" si="7"/>
        <v>9</v>
      </c>
      <c r="K50" s="19">
        <f t="shared" si="7"/>
        <v>0</v>
      </c>
      <c r="L50" s="19">
        <f t="shared" si="7"/>
        <v>0</v>
      </c>
      <c r="M50" s="19">
        <f t="shared" si="7"/>
        <v>2</v>
      </c>
      <c r="N50" s="19">
        <f t="shared" si="7"/>
        <v>4</v>
      </c>
      <c r="O50" s="19">
        <f t="shared" si="7"/>
        <v>2</v>
      </c>
      <c r="P50" s="19">
        <f t="shared" si="7"/>
        <v>85</v>
      </c>
      <c r="Q50" s="20">
        <f>SUM(Q45:Q49)</f>
        <v>224</v>
      </c>
    </row>
    <row r="51" spans="2:18" ht="14.25" thickBot="1" x14ac:dyDescent="0.2">
      <c r="B51" s="78" t="s">
        <v>62</v>
      </c>
      <c r="C51" s="79"/>
      <c r="D51" s="21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2</v>
      </c>
      <c r="Q51" s="23">
        <f>SUM(D51:P51)</f>
        <v>2</v>
      </c>
    </row>
    <row r="52" spans="2:18" ht="14.25" thickBot="1" x14ac:dyDescent="0.2">
      <c r="B52" s="78" t="s">
        <v>73</v>
      </c>
      <c r="C52" s="79"/>
      <c r="D52" s="21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3" t="s">
        <v>77</v>
      </c>
    </row>
    <row r="53" spans="2:18" ht="13.5" customHeight="1" x14ac:dyDescent="0.15">
      <c r="B53" s="80" t="s">
        <v>58</v>
      </c>
      <c r="C53" s="24" t="s">
        <v>59</v>
      </c>
      <c r="D53" s="15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34">
        <f>SUM(D53:P53)</f>
        <v>1</v>
      </c>
    </row>
    <row r="54" spans="2:18" x14ac:dyDescent="0.15">
      <c r="B54" s="81"/>
      <c r="C54" s="6" t="s">
        <v>60</v>
      </c>
      <c r="D54" s="7">
        <v>0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1</v>
      </c>
      <c r="Q54" s="9">
        <f>SUM(D54:P54)</f>
        <v>2</v>
      </c>
    </row>
    <row r="55" spans="2:18" x14ac:dyDescent="0.15">
      <c r="B55" s="81"/>
      <c r="C55" s="10" t="s">
        <v>61</v>
      </c>
      <c r="D55" s="7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>
        <f>SUM(D55:P55)</f>
        <v>0</v>
      </c>
    </row>
    <row r="56" spans="2:18" ht="14.25" thickBot="1" x14ac:dyDescent="0.2">
      <c r="B56" s="82"/>
      <c r="C56" s="25" t="s">
        <v>26</v>
      </c>
      <c r="D56" s="18">
        <f>SUM(D53:D55)</f>
        <v>0</v>
      </c>
      <c r="E56" s="19">
        <f>SUM(E53:E55)</f>
        <v>1</v>
      </c>
      <c r="F56" s="19">
        <f t="shared" ref="F56:P56" si="8">SUM(F53:F55)</f>
        <v>0</v>
      </c>
      <c r="G56" s="19">
        <f t="shared" si="8"/>
        <v>0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19">
        <f t="shared" si="8"/>
        <v>1</v>
      </c>
      <c r="O56" s="19">
        <f t="shared" si="8"/>
        <v>0</v>
      </c>
      <c r="P56" s="19">
        <f t="shared" si="8"/>
        <v>1</v>
      </c>
      <c r="Q56" s="20">
        <f>SUM(Q53:Q55)</f>
        <v>3</v>
      </c>
    </row>
    <row r="57" spans="2:18" ht="14.25" thickBot="1" x14ac:dyDescent="0.2">
      <c r="B57" s="83" t="s">
        <v>12</v>
      </c>
      <c r="C57" s="84"/>
      <c r="D57" s="74">
        <f>SUM(D15+D24+D37+D44+D51+D50+D56)</f>
        <v>228</v>
      </c>
      <c r="E57" s="75">
        <f>SUM(E15+E24+E37+E44+E51+E50+E56)</f>
        <v>5</v>
      </c>
      <c r="F57" s="76">
        <f t="shared" ref="F57:P57" si="9">SUM(F15+F24+F37+F44+F51+F50+F56)</f>
        <v>1</v>
      </c>
      <c r="G57" s="75">
        <f t="shared" si="9"/>
        <v>1</v>
      </c>
      <c r="H57" s="75">
        <f t="shared" si="9"/>
        <v>3</v>
      </c>
      <c r="I57" s="76">
        <f t="shared" si="9"/>
        <v>1</v>
      </c>
      <c r="J57" s="75">
        <f t="shared" si="9"/>
        <v>11</v>
      </c>
      <c r="K57" s="76">
        <f t="shared" si="9"/>
        <v>1</v>
      </c>
      <c r="L57" s="75">
        <f t="shared" si="9"/>
        <v>0</v>
      </c>
      <c r="M57" s="76">
        <f t="shared" si="9"/>
        <v>5</v>
      </c>
      <c r="N57" s="75">
        <f t="shared" si="9"/>
        <v>466</v>
      </c>
      <c r="O57" s="75">
        <f t="shared" si="9"/>
        <v>22</v>
      </c>
      <c r="P57" s="76">
        <f t="shared" si="9"/>
        <v>1013</v>
      </c>
      <c r="Q57" s="77">
        <f>SUM(Q15+Q24+Q37+Q44+Q51+Q50+Q56)</f>
        <v>1757</v>
      </c>
      <c r="R57" s="33"/>
    </row>
  </sheetData>
  <mergeCells count="10">
    <mergeCell ref="B51:C51"/>
    <mergeCell ref="B52:C52"/>
    <mergeCell ref="B53:B56"/>
    <mergeCell ref="B57:C57"/>
    <mergeCell ref="B2:C2"/>
    <mergeCell ref="B3:B15"/>
    <mergeCell ref="B16:B24"/>
    <mergeCell ref="B25:B37"/>
    <mergeCell ref="B38:B44"/>
    <mergeCell ref="B45:B50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zoomScaleNormal="100" zoomScaleSheetLayoutView="100" workbookViewId="0">
      <selection activeCell="S30" sqref="S30"/>
    </sheetView>
  </sheetViews>
  <sheetFormatPr defaultColWidth="9" defaultRowHeight="13.5" x14ac:dyDescent="0.15"/>
  <cols>
    <col min="1" max="2" width="2.375" style="47" customWidth="1"/>
    <col min="3" max="16384" width="9" style="47"/>
  </cols>
  <sheetData>
    <row r="1" spans="2:18" ht="14.25" thickBot="1" x14ac:dyDescent="0.2">
      <c r="C1" s="47" t="s">
        <v>90</v>
      </c>
      <c r="R1" s="48"/>
    </row>
    <row r="2" spans="2:18" ht="41.25" thickBot="1" x14ac:dyDescent="0.2">
      <c r="C2" s="85" t="s">
        <v>0</v>
      </c>
      <c r="D2" s="86"/>
      <c r="E2" s="41" t="s">
        <v>1</v>
      </c>
      <c r="F2" s="42" t="s">
        <v>2</v>
      </c>
      <c r="G2" s="42" t="s">
        <v>3</v>
      </c>
      <c r="H2" s="42" t="s">
        <v>4</v>
      </c>
      <c r="I2" s="42" t="s">
        <v>5</v>
      </c>
      <c r="J2" s="42" t="s">
        <v>71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10</v>
      </c>
      <c r="P2" s="42" t="s">
        <v>86</v>
      </c>
      <c r="Q2" s="42" t="s">
        <v>11</v>
      </c>
      <c r="R2" s="43" t="s">
        <v>12</v>
      </c>
    </row>
    <row r="3" spans="2:18" ht="14.25" thickBot="1" x14ac:dyDescent="0.2">
      <c r="C3" s="102" t="s">
        <v>79</v>
      </c>
      <c r="D3" s="100"/>
      <c r="E3" s="49">
        <v>444</v>
      </c>
      <c r="F3" s="50">
        <v>200</v>
      </c>
      <c r="G3" s="50">
        <v>15</v>
      </c>
      <c r="H3" s="50">
        <v>3</v>
      </c>
      <c r="I3" s="50">
        <v>603</v>
      </c>
      <c r="J3" s="50">
        <v>196</v>
      </c>
      <c r="K3" s="50">
        <v>339</v>
      </c>
      <c r="L3" s="50">
        <v>72</v>
      </c>
      <c r="M3" s="50">
        <v>4</v>
      </c>
      <c r="N3" s="50">
        <v>36</v>
      </c>
      <c r="O3" s="50">
        <v>245</v>
      </c>
      <c r="P3" s="50">
        <v>586</v>
      </c>
      <c r="Q3" s="50">
        <v>984</v>
      </c>
      <c r="R3" s="51">
        <f>SUM(E3:Q3)</f>
        <v>3727</v>
      </c>
    </row>
    <row r="4" spans="2:18" ht="14.25" thickBot="1" x14ac:dyDescent="0.2">
      <c r="C4" s="103" t="s">
        <v>80</v>
      </c>
      <c r="D4" s="101"/>
      <c r="E4" s="52">
        <v>1</v>
      </c>
      <c r="F4" s="53">
        <v>1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1</v>
      </c>
      <c r="Q4" s="53">
        <v>0</v>
      </c>
      <c r="R4" s="54">
        <f>SUM(E4:Q4)</f>
        <v>3</v>
      </c>
    </row>
    <row r="5" spans="2:18" x14ac:dyDescent="0.15">
      <c r="C5" s="105" t="s">
        <v>82</v>
      </c>
      <c r="D5" s="39" t="s">
        <v>64</v>
      </c>
      <c r="E5" s="55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7">
        <f>SUM(E5:Q5)</f>
        <v>0</v>
      </c>
    </row>
    <row r="6" spans="2:18" x14ac:dyDescent="0.15">
      <c r="C6" s="106"/>
      <c r="D6" s="39" t="s">
        <v>65</v>
      </c>
      <c r="E6" s="55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7">
        <f t="shared" ref="R6:R30" si="0">SUM(E6:Q6)</f>
        <v>0</v>
      </c>
    </row>
    <row r="7" spans="2:18" x14ac:dyDescent="0.15">
      <c r="C7" s="106"/>
      <c r="D7" s="39" t="s">
        <v>66</v>
      </c>
      <c r="E7" s="55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7">
        <f t="shared" si="0"/>
        <v>0</v>
      </c>
    </row>
    <row r="8" spans="2:18" x14ac:dyDescent="0.15">
      <c r="C8" s="106"/>
      <c r="D8" s="39" t="s">
        <v>67</v>
      </c>
      <c r="E8" s="55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7">
        <f t="shared" si="0"/>
        <v>0</v>
      </c>
    </row>
    <row r="9" spans="2:18" ht="24" x14ac:dyDescent="0.15">
      <c r="C9" s="106"/>
      <c r="D9" s="40" t="s">
        <v>68</v>
      </c>
      <c r="E9" s="58" t="s">
        <v>77</v>
      </c>
      <c r="F9" s="59" t="s">
        <v>77</v>
      </c>
      <c r="G9" s="59" t="s">
        <v>77</v>
      </c>
      <c r="H9" s="59" t="s">
        <v>77</v>
      </c>
      <c r="I9" s="59" t="s">
        <v>77</v>
      </c>
      <c r="J9" s="59" t="s">
        <v>77</v>
      </c>
      <c r="K9" s="59" t="s">
        <v>77</v>
      </c>
      <c r="L9" s="59" t="s">
        <v>77</v>
      </c>
      <c r="M9" s="59" t="s">
        <v>77</v>
      </c>
      <c r="N9" s="59" t="s">
        <v>93</v>
      </c>
      <c r="O9" s="59" t="s">
        <v>77</v>
      </c>
      <c r="P9" s="59" t="s">
        <v>77</v>
      </c>
      <c r="Q9" s="59" t="s">
        <v>77</v>
      </c>
      <c r="R9" s="60" t="s">
        <v>77</v>
      </c>
    </row>
    <row r="10" spans="2:18" ht="27" x14ac:dyDescent="0.15">
      <c r="C10" s="106"/>
      <c r="D10" s="39" t="s">
        <v>69</v>
      </c>
      <c r="E10" s="55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f t="shared" si="0"/>
        <v>0</v>
      </c>
    </row>
    <row r="11" spans="2:18" x14ac:dyDescent="0.15">
      <c r="C11" s="106"/>
      <c r="D11" s="39" t="s">
        <v>70</v>
      </c>
      <c r="E11" s="55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7">
        <f t="shared" si="0"/>
        <v>0</v>
      </c>
    </row>
    <row r="12" spans="2:18" x14ac:dyDescent="0.15">
      <c r="C12" s="106"/>
      <c r="D12" s="39" t="s">
        <v>11</v>
      </c>
      <c r="E12" s="55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7">
        <f t="shared" si="0"/>
        <v>0</v>
      </c>
    </row>
    <row r="13" spans="2:18" ht="13.5" customHeight="1" x14ac:dyDescent="0.15">
      <c r="C13" s="106"/>
      <c r="D13" s="45" t="s">
        <v>63</v>
      </c>
      <c r="E13" s="61">
        <f t="shared" ref="E13:R13" si="1">SUM(E5:E12)</f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3">
        <f t="shared" si="1"/>
        <v>0</v>
      </c>
    </row>
    <row r="14" spans="2:18" x14ac:dyDescent="0.15">
      <c r="B14" s="64"/>
      <c r="C14" s="97" t="s">
        <v>81</v>
      </c>
      <c r="D14" s="39" t="s">
        <v>64</v>
      </c>
      <c r="E14" s="55">
        <v>0</v>
      </c>
      <c r="F14" s="56">
        <v>2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1</v>
      </c>
      <c r="R14" s="57">
        <f t="shared" si="0"/>
        <v>3</v>
      </c>
    </row>
    <row r="15" spans="2:18" x14ac:dyDescent="0.15">
      <c r="B15" s="64"/>
      <c r="C15" s="98"/>
      <c r="D15" s="39" t="s">
        <v>65</v>
      </c>
      <c r="E15" s="55">
        <v>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7">
        <f t="shared" si="0"/>
        <v>1</v>
      </c>
    </row>
    <row r="16" spans="2:18" x14ac:dyDescent="0.15">
      <c r="B16" s="64"/>
      <c r="C16" s="98"/>
      <c r="D16" s="39" t="s">
        <v>66</v>
      </c>
      <c r="E16" s="55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7">
        <f t="shared" si="0"/>
        <v>0</v>
      </c>
    </row>
    <row r="17" spans="2:19" x14ac:dyDescent="0.15">
      <c r="B17" s="64"/>
      <c r="C17" s="98"/>
      <c r="D17" s="39" t="s">
        <v>67</v>
      </c>
      <c r="E17" s="55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7">
        <f t="shared" si="0"/>
        <v>0</v>
      </c>
    </row>
    <row r="18" spans="2:19" ht="24" x14ac:dyDescent="0.15">
      <c r="B18" s="64"/>
      <c r="C18" s="98"/>
      <c r="D18" s="40" t="s">
        <v>68</v>
      </c>
      <c r="E18" s="58" t="s">
        <v>77</v>
      </c>
      <c r="F18" s="59" t="s">
        <v>77</v>
      </c>
      <c r="G18" s="59" t="s">
        <v>77</v>
      </c>
      <c r="H18" s="59" t="s">
        <v>77</v>
      </c>
      <c r="I18" s="59" t="s">
        <v>77</v>
      </c>
      <c r="J18" s="59" t="s">
        <v>77</v>
      </c>
      <c r="K18" s="59" t="s">
        <v>77</v>
      </c>
      <c r="L18" s="59" t="s">
        <v>77</v>
      </c>
      <c r="M18" s="59" t="s">
        <v>77</v>
      </c>
      <c r="N18" s="59" t="s">
        <v>77</v>
      </c>
      <c r="O18" s="59" t="s">
        <v>77</v>
      </c>
      <c r="P18" s="59" t="s">
        <v>77</v>
      </c>
      <c r="Q18" s="59" t="s">
        <v>77</v>
      </c>
      <c r="R18" s="60" t="s">
        <v>77</v>
      </c>
    </row>
    <row r="19" spans="2:19" ht="27" x14ac:dyDescent="0.15">
      <c r="B19" s="64"/>
      <c r="C19" s="98"/>
      <c r="D19" s="39" t="s">
        <v>69</v>
      </c>
      <c r="E19" s="55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7">
        <f t="shared" si="0"/>
        <v>0</v>
      </c>
    </row>
    <row r="20" spans="2:19" x14ac:dyDescent="0.15">
      <c r="B20" s="64"/>
      <c r="C20" s="98"/>
      <c r="D20" s="39" t="s">
        <v>70</v>
      </c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f t="shared" si="0"/>
        <v>0</v>
      </c>
    </row>
    <row r="21" spans="2:19" x14ac:dyDescent="0.15">
      <c r="B21" s="64"/>
      <c r="C21" s="98"/>
      <c r="D21" s="39" t="s">
        <v>11</v>
      </c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7">
        <f t="shared" si="0"/>
        <v>0</v>
      </c>
    </row>
    <row r="22" spans="2:19" ht="13.5" customHeight="1" x14ac:dyDescent="0.15">
      <c r="B22" s="64"/>
      <c r="C22" s="99"/>
      <c r="D22" s="39" t="s">
        <v>63</v>
      </c>
      <c r="E22" s="55">
        <f t="shared" ref="E22:Q22" si="2">SUM(E14:E21)</f>
        <v>1</v>
      </c>
      <c r="F22" s="56">
        <f t="shared" si="2"/>
        <v>2</v>
      </c>
      <c r="G22" s="56">
        <f t="shared" si="2"/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6">
        <f t="shared" si="2"/>
        <v>0</v>
      </c>
      <c r="P22" s="56">
        <f t="shared" si="2"/>
        <v>0</v>
      </c>
      <c r="Q22" s="56">
        <f t="shared" si="2"/>
        <v>1</v>
      </c>
      <c r="R22" s="57">
        <f>SUM(E22:Q22)</f>
        <v>4</v>
      </c>
    </row>
    <row r="23" spans="2:19" x14ac:dyDescent="0.15">
      <c r="B23" s="64"/>
      <c r="C23" s="97" t="s">
        <v>84</v>
      </c>
      <c r="D23" s="39" t="s">
        <v>64</v>
      </c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7">
        <f t="shared" si="0"/>
        <v>0</v>
      </c>
    </row>
    <row r="24" spans="2:19" x14ac:dyDescent="0.15">
      <c r="B24" s="64"/>
      <c r="C24" s="98"/>
      <c r="D24" s="39" t="s">
        <v>65</v>
      </c>
      <c r="E24" s="55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f t="shared" si="0"/>
        <v>0</v>
      </c>
    </row>
    <row r="25" spans="2:19" x14ac:dyDescent="0.15">
      <c r="B25" s="64"/>
      <c r="C25" s="98"/>
      <c r="D25" s="39" t="s">
        <v>66</v>
      </c>
      <c r="E25" s="55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7">
        <f t="shared" si="0"/>
        <v>0</v>
      </c>
    </row>
    <row r="26" spans="2:19" x14ac:dyDescent="0.15">
      <c r="B26" s="64"/>
      <c r="C26" s="98"/>
      <c r="D26" s="39" t="s">
        <v>67</v>
      </c>
      <c r="E26" s="55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f t="shared" si="0"/>
        <v>0</v>
      </c>
    </row>
    <row r="27" spans="2:19" ht="24" x14ac:dyDescent="0.15">
      <c r="B27" s="64"/>
      <c r="C27" s="98"/>
      <c r="D27" s="40" t="s">
        <v>68</v>
      </c>
      <c r="E27" s="58" t="s">
        <v>77</v>
      </c>
      <c r="F27" s="59" t="s">
        <v>77</v>
      </c>
      <c r="G27" s="59" t="s">
        <v>77</v>
      </c>
      <c r="H27" s="59" t="s">
        <v>77</v>
      </c>
      <c r="I27" s="59" t="s">
        <v>77</v>
      </c>
      <c r="J27" s="59" t="s">
        <v>77</v>
      </c>
      <c r="K27" s="59" t="s">
        <v>77</v>
      </c>
      <c r="L27" s="59" t="s">
        <v>77</v>
      </c>
      <c r="M27" s="59" t="s">
        <v>77</v>
      </c>
      <c r="N27" s="59" t="s">
        <v>77</v>
      </c>
      <c r="O27" s="59" t="s">
        <v>77</v>
      </c>
      <c r="P27" s="59" t="s">
        <v>77</v>
      </c>
      <c r="Q27" s="59" t="s">
        <v>77</v>
      </c>
      <c r="R27" s="60" t="s">
        <v>77</v>
      </c>
    </row>
    <row r="28" spans="2:19" ht="27" x14ac:dyDescent="0.15">
      <c r="B28" s="64"/>
      <c r="C28" s="98"/>
      <c r="D28" s="39" t="s">
        <v>69</v>
      </c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7">
        <f t="shared" si="0"/>
        <v>0</v>
      </c>
    </row>
    <row r="29" spans="2:19" x14ac:dyDescent="0.15">
      <c r="B29" s="64"/>
      <c r="C29" s="98"/>
      <c r="D29" s="39" t="s">
        <v>70</v>
      </c>
      <c r="E29" s="55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7">
        <f t="shared" si="0"/>
        <v>0</v>
      </c>
    </row>
    <row r="30" spans="2:19" x14ac:dyDescent="0.15">
      <c r="B30" s="64"/>
      <c r="C30" s="98"/>
      <c r="D30" s="39" t="s">
        <v>11</v>
      </c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7">
        <f t="shared" si="0"/>
        <v>0</v>
      </c>
    </row>
    <row r="31" spans="2:19" ht="13.5" customHeight="1" x14ac:dyDescent="0.15">
      <c r="B31" s="64"/>
      <c r="C31" s="99"/>
      <c r="D31" s="44" t="s">
        <v>63</v>
      </c>
      <c r="E31" s="65">
        <f t="shared" ref="E31:Q31" si="3">SUM(E23:E30)</f>
        <v>0</v>
      </c>
      <c r="F31" s="66">
        <f t="shared" si="3"/>
        <v>0</v>
      </c>
      <c r="G31" s="66">
        <f t="shared" si="3"/>
        <v>0</v>
      </c>
      <c r="H31" s="66">
        <f t="shared" si="3"/>
        <v>0</v>
      </c>
      <c r="I31" s="66">
        <f t="shared" si="3"/>
        <v>0</v>
      </c>
      <c r="J31" s="66">
        <f t="shared" si="3"/>
        <v>0</v>
      </c>
      <c r="K31" s="66">
        <f t="shared" si="3"/>
        <v>0</v>
      </c>
      <c r="L31" s="66">
        <f t="shared" si="3"/>
        <v>0</v>
      </c>
      <c r="M31" s="66">
        <f t="shared" si="3"/>
        <v>0</v>
      </c>
      <c r="N31" s="66">
        <f t="shared" si="3"/>
        <v>0</v>
      </c>
      <c r="O31" s="66">
        <f t="shared" si="3"/>
        <v>0</v>
      </c>
      <c r="P31" s="66">
        <f t="shared" si="3"/>
        <v>0</v>
      </c>
      <c r="Q31" s="66">
        <f t="shared" si="3"/>
        <v>0</v>
      </c>
      <c r="R31" s="67">
        <f>SUM(E31:Q31)</f>
        <v>0</v>
      </c>
    </row>
    <row r="32" spans="2:19" ht="14.25" thickBot="1" x14ac:dyDescent="0.2">
      <c r="B32" s="64"/>
      <c r="C32" s="101" t="s">
        <v>87</v>
      </c>
      <c r="D32" s="104"/>
      <c r="E32" s="68">
        <f t="shared" ref="E32:R32" si="4">E13+E22+E31</f>
        <v>1</v>
      </c>
      <c r="F32" s="69">
        <f t="shared" si="4"/>
        <v>2</v>
      </c>
      <c r="G32" s="69">
        <f t="shared" si="4"/>
        <v>0</v>
      </c>
      <c r="H32" s="69">
        <f t="shared" si="4"/>
        <v>0</v>
      </c>
      <c r="I32" s="69">
        <f t="shared" si="4"/>
        <v>0</v>
      </c>
      <c r="J32" s="69">
        <f t="shared" si="4"/>
        <v>0</v>
      </c>
      <c r="K32" s="69">
        <f t="shared" si="4"/>
        <v>0</v>
      </c>
      <c r="L32" s="69">
        <f t="shared" si="4"/>
        <v>0</v>
      </c>
      <c r="M32" s="69">
        <f t="shared" si="4"/>
        <v>0</v>
      </c>
      <c r="N32" s="69">
        <f t="shared" si="4"/>
        <v>0</v>
      </c>
      <c r="O32" s="69">
        <f t="shared" si="4"/>
        <v>0</v>
      </c>
      <c r="P32" s="69">
        <f t="shared" si="4"/>
        <v>0</v>
      </c>
      <c r="Q32" s="69">
        <f t="shared" si="4"/>
        <v>1</v>
      </c>
      <c r="R32" s="70">
        <f t="shared" si="4"/>
        <v>4</v>
      </c>
      <c r="S32" s="71"/>
    </row>
    <row r="33" spans="3:18" ht="14.25" thickBot="1" x14ac:dyDescent="0.2">
      <c r="C33" s="100" t="s">
        <v>83</v>
      </c>
      <c r="D33" s="101"/>
      <c r="E33" s="68">
        <f t="shared" ref="E33:Q33" si="5">E3+E4+E32</f>
        <v>446</v>
      </c>
      <c r="F33" s="69">
        <f t="shared" si="5"/>
        <v>203</v>
      </c>
      <c r="G33" s="69">
        <f t="shared" si="5"/>
        <v>15</v>
      </c>
      <c r="H33" s="69">
        <f t="shared" si="5"/>
        <v>3</v>
      </c>
      <c r="I33" s="69">
        <f t="shared" si="5"/>
        <v>603</v>
      </c>
      <c r="J33" s="69">
        <f t="shared" si="5"/>
        <v>196</v>
      </c>
      <c r="K33" s="69">
        <f t="shared" si="5"/>
        <v>339</v>
      </c>
      <c r="L33" s="69">
        <f t="shared" si="5"/>
        <v>72</v>
      </c>
      <c r="M33" s="69">
        <f t="shared" si="5"/>
        <v>4</v>
      </c>
      <c r="N33" s="69">
        <f t="shared" si="5"/>
        <v>36</v>
      </c>
      <c r="O33" s="69">
        <f t="shared" si="5"/>
        <v>245</v>
      </c>
      <c r="P33" s="69">
        <f t="shared" si="5"/>
        <v>587</v>
      </c>
      <c r="Q33" s="69">
        <f t="shared" si="5"/>
        <v>985</v>
      </c>
      <c r="R33" s="70">
        <f>SUM(E33:Q33)</f>
        <v>3734</v>
      </c>
    </row>
  </sheetData>
  <mergeCells count="8">
    <mergeCell ref="C23:C31"/>
    <mergeCell ref="C33:D33"/>
    <mergeCell ref="C2:D2"/>
    <mergeCell ref="C3:D3"/>
    <mergeCell ref="C4:D4"/>
    <mergeCell ref="C32:D32"/>
    <mergeCell ref="C5:C13"/>
    <mergeCell ref="C14:C22"/>
  </mergeCells>
  <phoneticPr fontId="1"/>
  <pageMargins left="0.7" right="0.7" top="0.75" bottom="0.75" header="0.3" footer="0.3"/>
  <pageSetup paperSize="8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zoomScaleNormal="100" zoomScalePageLayoutView="70" workbookViewId="0">
      <selection activeCell="H26" sqref="H26"/>
    </sheetView>
  </sheetViews>
  <sheetFormatPr defaultColWidth="9" defaultRowHeight="13.5" x14ac:dyDescent="0.15"/>
  <cols>
    <col min="1" max="2" width="2.375" style="47" customWidth="1"/>
    <col min="3" max="16384" width="9" style="47"/>
  </cols>
  <sheetData>
    <row r="1" spans="2:18" ht="14.25" thickBot="1" x14ac:dyDescent="0.2">
      <c r="C1" s="47" t="s">
        <v>91</v>
      </c>
      <c r="R1" s="48"/>
    </row>
    <row r="2" spans="2:18" ht="41.25" thickBot="1" x14ac:dyDescent="0.2">
      <c r="C2" s="85" t="s">
        <v>0</v>
      </c>
      <c r="D2" s="86"/>
      <c r="E2" s="41" t="s">
        <v>1</v>
      </c>
      <c r="F2" s="42" t="s">
        <v>2</v>
      </c>
      <c r="G2" s="42" t="s">
        <v>3</v>
      </c>
      <c r="H2" s="42" t="s">
        <v>4</v>
      </c>
      <c r="I2" s="42" t="s">
        <v>5</v>
      </c>
      <c r="J2" s="42" t="s">
        <v>71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10</v>
      </c>
      <c r="P2" s="42" t="s">
        <v>86</v>
      </c>
      <c r="Q2" s="42" t="s">
        <v>11</v>
      </c>
      <c r="R2" s="43" t="s">
        <v>12</v>
      </c>
    </row>
    <row r="3" spans="2:18" ht="14.25" thickBot="1" x14ac:dyDescent="0.2">
      <c r="C3" s="102" t="s">
        <v>79</v>
      </c>
      <c r="D3" s="100"/>
      <c r="E3" s="49">
        <v>335</v>
      </c>
      <c r="F3" s="50">
        <v>91</v>
      </c>
      <c r="G3" s="50">
        <v>10</v>
      </c>
      <c r="H3" s="50">
        <v>5</v>
      </c>
      <c r="I3" s="50">
        <v>387</v>
      </c>
      <c r="J3" s="50">
        <v>109</v>
      </c>
      <c r="K3" s="50">
        <v>251</v>
      </c>
      <c r="L3" s="50">
        <v>52</v>
      </c>
      <c r="M3" s="50">
        <v>9</v>
      </c>
      <c r="N3" s="50">
        <v>17</v>
      </c>
      <c r="O3" s="50">
        <v>278</v>
      </c>
      <c r="P3" s="50">
        <v>402</v>
      </c>
      <c r="Q3" s="50">
        <v>979</v>
      </c>
      <c r="R3" s="51">
        <f>SUM(E3:Q3)</f>
        <v>2925</v>
      </c>
    </row>
    <row r="4" spans="2:18" ht="14.25" thickBot="1" x14ac:dyDescent="0.2">
      <c r="C4" s="103" t="s">
        <v>80</v>
      </c>
      <c r="D4" s="101"/>
      <c r="E4" s="52">
        <v>0</v>
      </c>
      <c r="F4" s="53">
        <v>0</v>
      </c>
      <c r="G4" s="53">
        <v>0</v>
      </c>
      <c r="H4" s="53">
        <v>0</v>
      </c>
      <c r="I4" s="53">
        <v>0</v>
      </c>
      <c r="J4" s="53">
        <v>1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2</v>
      </c>
      <c r="Q4" s="53">
        <v>0</v>
      </c>
      <c r="R4" s="54">
        <f>SUM(E4:Q4)</f>
        <v>3</v>
      </c>
    </row>
    <row r="5" spans="2:18" ht="42" customHeight="1" x14ac:dyDescent="0.15">
      <c r="C5" s="105" t="s">
        <v>82</v>
      </c>
      <c r="D5" s="39" t="s">
        <v>64</v>
      </c>
      <c r="E5" s="55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7">
        <f>SUM(E5:Q5)</f>
        <v>0</v>
      </c>
    </row>
    <row r="6" spans="2:18" x14ac:dyDescent="0.15">
      <c r="C6" s="106"/>
      <c r="D6" s="39" t="s">
        <v>65</v>
      </c>
      <c r="E6" s="55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7">
        <f t="shared" ref="R6:R30" si="0">SUM(E6:Q6)</f>
        <v>0</v>
      </c>
    </row>
    <row r="7" spans="2:18" x14ac:dyDescent="0.15">
      <c r="C7" s="106"/>
      <c r="D7" s="39" t="s">
        <v>66</v>
      </c>
      <c r="E7" s="55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7">
        <f t="shared" si="0"/>
        <v>0</v>
      </c>
    </row>
    <row r="8" spans="2:18" x14ac:dyDescent="0.15">
      <c r="C8" s="106"/>
      <c r="D8" s="39" t="s">
        <v>67</v>
      </c>
      <c r="E8" s="55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7">
        <f t="shared" si="0"/>
        <v>0</v>
      </c>
    </row>
    <row r="9" spans="2:18" ht="24" x14ac:dyDescent="0.15">
      <c r="C9" s="106"/>
      <c r="D9" s="40" t="s">
        <v>68</v>
      </c>
      <c r="E9" s="58" t="s">
        <v>77</v>
      </c>
      <c r="F9" s="59" t="s">
        <v>77</v>
      </c>
      <c r="G9" s="59" t="s">
        <v>77</v>
      </c>
      <c r="H9" s="59" t="s">
        <v>77</v>
      </c>
      <c r="I9" s="59" t="s">
        <v>77</v>
      </c>
      <c r="J9" s="59" t="s">
        <v>77</v>
      </c>
      <c r="K9" s="59" t="s">
        <v>77</v>
      </c>
      <c r="L9" s="59" t="s">
        <v>77</v>
      </c>
      <c r="M9" s="59" t="s">
        <v>77</v>
      </c>
      <c r="N9" s="59" t="s">
        <v>77</v>
      </c>
      <c r="O9" s="59" t="s">
        <v>77</v>
      </c>
      <c r="P9" s="59" t="s">
        <v>77</v>
      </c>
      <c r="Q9" s="59" t="s">
        <v>77</v>
      </c>
      <c r="R9" s="60" t="s">
        <v>77</v>
      </c>
    </row>
    <row r="10" spans="2:18" ht="27" x14ac:dyDescent="0.15">
      <c r="C10" s="106"/>
      <c r="D10" s="39" t="s">
        <v>69</v>
      </c>
      <c r="E10" s="55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f t="shared" si="0"/>
        <v>0</v>
      </c>
    </row>
    <row r="11" spans="2:18" x14ac:dyDescent="0.15">
      <c r="C11" s="106"/>
      <c r="D11" s="39" t="s">
        <v>70</v>
      </c>
      <c r="E11" s="55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7">
        <f t="shared" si="0"/>
        <v>0</v>
      </c>
    </row>
    <row r="12" spans="2:18" x14ac:dyDescent="0.15">
      <c r="C12" s="106"/>
      <c r="D12" s="39" t="s">
        <v>11</v>
      </c>
      <c r="E12" s="55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7">
        <f t="shared" si="0"/>
        <v>0</v>
      </c>
    </row>
    <row r="13" spans="2:18" ht="13.5" customHeight="1" x14ac:dyDescent="0.15">
      <c r="B13" s="64"/>
      <c r="C13" s="98"/>
      <c r="D13" s="45" t="s">
        <v>63</v>
      </c>
      <c r="E13" s="61">
        <f t="shared" ref="E13:R13" si="1">SUM(E5:E12)</f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3">
        <f t="shared" si="1"/>
        <v>0</v>
      </c>
    </row>
    <row r="14" spans="2:18" ht="42" customHeight="1" x14ac:dyDescent="0.15">
      <c r="B14" s="64"/>
      <c r="C14" s="97" t="s">
        <v>81</v>
      </c>
      <c r="D14" s="39" t="s">
        <v>64</v>
      </c>
      <c r="E14" s="55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7">
        <f t="shared" si="0"/>
        <v>0</v>
      </c>
    </row>
    <row r="15" spans="2:18" x14ac:dyDescent="0.15">
      <c r="B15" s="64"/>
      <c r="C15" s="98"/>
      <c r="D15" s="39" t="s">
        <v>65</v>
      </c>
      <c r="E15" s="55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7">
        <f t="shared" si="0"/>
        <v>0</v>
      </c>
    </row>
    <row r="16" spans="2:18" x14ac:dyDescent="0.15">
      <c r="B16" s="64"/>
      <c r="C16" s="98"/>
      <c r="D16" s="39" t="s">
        <v>66</v>
      </c>
      <c r="E16" s="55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7">
        <f t="shared" si="0"/>
        <v>0</v>
      </c>
    </row>
    <row r="17" spans="2:19" x14ac:dyDescent="0.15">
      <c r="B17" s="64"/>
      <c r="C17" s="98"/>
      <c r="D17" s="39" t="s">
        <v>67</v>
      </c>
      <c r="E17" s="55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7">
        <f t="shared" si="0"/>
        <v>0</v>
      </c>
    </row>
    <row r="18" spans="2:19" ht="24" x14ac:dyDescent="0.15">
      <c r="B18" s="64"/>
      <c r="C18" s="98"/>
      <c r="D18" s="40" t="s">
        <v>68</v>
      </c>
      <c r="E18" s="110" t="s">
        <v>94</v>
      </c>
      <c r="F18" s="111" t="s">
        <v>94</v>
      </c>
      <c r="G18" s="111" t="s">
        <v>94</v>
      </c>
      <c r="H18" s="111" t="s">
        <v>94</v>
      </c>
      <c r="I18" s="111" t="s">
        <v>94</v>
      </c>
      <c r="J18" s="111" t="s">
        <v>94</v>
      </c>
      <c r="K18" s="111" t="s">
        <v>94</v>
      </c>
      <c r="L18" s="111" t="s">
        <v>94</v>
      </c>
      <c r="M18" s="111" t="s">
        <v>94</v>
      </c>
      <c r="N18" s="111" t="s">
        <v>94</v>
      </c>
      <c r="O18" s="111" t="s">
        <v>94</v>
      </c>
      <c r="P18" s="111" t="s">
        <v>94</v>
      </c>
      <c r="Q18" s="111" t="s">
        <v>94</v>
      </c>
      <c r="R18" s="60" t="s">
        <v>77</v>
      </c>
    </row>
    <row r="19" spans="2:19" ht="27" x14ac:dyDescent="0.15">
      <c r="B19" s="64"/>
      <c r="C19" s="98"/>
      <c r="D19" s="39" t="s">
        <v>69</v>
      </c>
      <c r="E19" s="55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7">
        <f t="shared" si="0"/>
        <v>0</v>
      </c>
    </row>
    <row r="20" spans="2:19" x14ac:dyDescent="0.15">
      <c r="B20" s="64"/>
      <c r="C20" s="98"/>
      <c r="D20" s="39" t="s">
        <v>70</v>
      </c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f t="shared" si="0"/>
        <v>0</v>
      </c>
    </row>
    <row r="21" spans="2:19" x14ac:dyDescent="0.15">
      <c r="B21" s="64"/>
      <c r="C21" s="98"/>
      <c r="D21" s="39" t="s">
        <v>11</v>
      </c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7">
        <f t="shared" si="0"/>
        <v>0</v>
      </c>
    </row>
    <row r="22" spans="2:19" ht="13.5" customHeight="1" x14ac:dyDescent="0.15">
      <c r="B22" s="64"/>
      <c r="C22" s="99"/>
      <c r="D22" s="44" t="s">
        <v>63</v>
      </c>
      <c r="E22" s="65">
        <f t="shared" ref="E22:Q22" si="2">SUM(E14:E21)</f>
        <v>0</v>
      </c>
      <c r="F22" s="66">
        <f t="shared" si="2"/>
        <v>0</v>
      </c>
      <c r="G22" s="66">
        <f t="shared" si="2"/>
        <v>0</v>
      </c>
      <c r="H22" s="66">
        <f t="shared" si="2"/>
        <v>0</v>
      </c>
      <c r="I22" s="66">
        <f t="shared" si="2"/>
        <v>0</v>
      </c>
      <c r="J22" s="66">
        <f t="shared" si="2"/>
        <v>0</v>
      </c>
      <c r="K22" s="66">
        <f t="shared" si="2"/>
        <v>0</v>
      </c>
      <c r="L22" s="66">
        <f t="shared" si="2"/>
        <v>0</v>
      </c>
      <c r="M22" s="66">
        <f t="shared" si="2"/>
        <v>0</v>
      </c>
      <c r="N22" s="66">
        <f t="shared" si="2"/>
        <v>0</v>
      </c>
      <c r="O22" s="66">
        <f t="shared" si="2"/>
        <v>0</v>
      </c>
      <c r="P22" s="66">
        <f t="shared" si="2"/>
        <v>0</v>
      </c>
      <c r="Q22" s="66">
        <f t="shared" si="2"/>
        <v>0</v>
      </c>
      <c r="R22" s="67">
        <f>SUM(E22:Q22)</f>
        <v>0</v>
      </c>
    </row>
    <row r="23" spans="2:19" x14ac:dyDescent="0.15">
      <c r="B23" s="64"/>
      <c r="C23" s="97" t="s">
        <v>85</v>
      </c>
      <c r="D23" s="39" t="s">
        <v>64</v>
      </c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7">
        <f t="shared" si="0"/>
        <v>0</v>
      </c>
    </row>
    <row r="24" spans="2:19" x14ac:dyDescent="0.15">
      <c r="B24" s="64"/>
      <c r="C24" s="98"/>
      <c r="D24" s="39" t="s">
        <v>65</v>
      </c>
      <c r="E24" s="55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f t="shared" si="0"/>
        <v>0</v>
      </c>
    </row>
    <row r="25" spans="2:19" x14ac:dyDescent="0.15">
      <c r="B25" s="64"/>
      <c r="C25" s="98"/>
      <c r="D25" s="39" t="s">
        <v>66</v>
      </c>
      <c r="E25" s="55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7">
        <f t="shared" si="0"/>
        <v>0</v>
      </c>
    </row>
    <row r="26" spans="2:19" x14ac:dyDescent="0.15">
      <c r="B26" s="64"/>
      <c r="C26" s="98"/>
      <c r="D26" s="39" t="s">
        <v>67</v>
      </c>
      <c r="E26" s="55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f t="shared" si="0"/>
        <v>0</v>
      </c>
    </row>
    <row r="27" spans="2:19" ht="24" x14ac:dyDescent="0.15">
      <c r="B27" s="64"/>
      <c r="C27" s="98"/>
      <c r="D27" s="40" t="s">
        <v>68</v>
      </c>
      <c r="E27" s="58" t="s">
        <v>77</v>
      </c>
      <c r="F27" s="59" t="s">
        <v>77</v>
      </c>
      <c r="G27" s="59" t="s">
        <v>77</v>
      </c>
      <c r="H27" s="59" t="s">
        <v>77</v>
      </c>
      <c r="I27" s="59" t="s">
        <v>77</v>
      </c>
      <c r="J27" s="59" t="s">
        <v>77</v>
      </c>
      <c r="K27" s="59" t="s">
        <v>77</v>
      </c>
      <c r="L27" s="59" t="s">
        <v>77</v>
      </c>
      <c r="M27" s="59" t="s">
        <v>77</v>
      </c>
      <c r="N27" s="59" t="s">
        <v>77</v>
      </c>
      <c r="O27" s="59" t="s">
        <v>77</v>
      </c>
      <c r="P27" s="59" t="s">
        <v>77</v>
      </c>
      <c r="Q27" s="59" t="s">
        <v>77</v>
      </c>
      <c r="R27" s="60" t="s">
        <v>77</v>
      </c>
    </row>
    <row r="28" spans="2:19" ht="27" x14ac:dyDescent="0.15">
      <c r="B28" s="64"/>
      <c r="C28" s="98"/>
      <c r="D28" s="39" t="s">
        <v>69</v>
      </c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7">
        <f t="shared" si="0"/>
        <v>0</v>
      </c>
    </row>
    <row r="29" spans="2:19" x14ac:dyDescent="0.15">
      <c r="B29" s="64"/>
      <c r="C29" s="98"/>
      <c r="D29" s="39" t="s">
        <v>70</v>
      </c>
      <c r="E29" s="55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7">
        <f t="shared" si="0"/>
        <v>0</v>
      </c>
    </row>
    <row r="30" spans="2:19" x14ac:dyDescent="0.15">
      <c r="B30" s="64"/>
      <c r="C30" s="98"/>
      <c r="D30" s="39" t="s">
        <v>11</v>
      </c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7">
        <f t="shared" si="0"/>
        <v>0</v>
      </c>
    </row>
    <row r="31" spans="2:19" ht="13.5" customHeight="1" x14ac:dyDescent="0.15">
      <c r="B31" s="64"/>
      <c r="C31" s="99"/>
      <c r="D31" s="44" t="s">
        <v>63</v>
      </c>
      <c r="E31" s="55">
        <f>SUM(E23:E30)</f>
        <v>0</v>
      </c>
      <c r="F31" s="56">
        <f t="shared" ref="F31:Q31" si="3">SUM(F23:F30)</f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  <c r="K31" s="56">
        <f t="shared" si="3"/>
        <v>0</v>
      </c>
      <c r="L31" s="56">
        <f t="shared" si="3"/>
        <v>0</v>
      </c>
      <c r="M31" s="56">
        <f t="shared" si="3"/>
        <v>0</v>
      </c>
      <c r="N31" s="56">
        <f t="shared" si="3"/>
        <v>0</v>
      </c>
      <c r="O31" s="56">
        <f t="shared" si="3"/>
        <v>0</v>
      </c>
      <c r="P31" s="56">
        <f t="shared" si="3"/>
        <v>0</v>
      </c>
      <c r="Q31" s="56">
        <f t="shared" si="3"/>
        <v>0</v>
      </c>
      <c r="R31" s="67">
        <f>SUM(E31:Q31)</f>
        <v>0</v>
      </c>
    </row>
    <row r="32" spans="2:19" ht="14.25" thickBot="1" x14ac:dyDescent="0.2">
      <c r="C32" s="103" t="s">
        <v>87</v>
      </c>
      <c r="D32" s="104"/>
      <c r="E32" s="68">
        <f t="shared" ref="E32:R32" si="4">E13+E22+E31</f>
        <v>0</v>
      </c>
      <c r="F32" s="69">
        <f t="shared" si="4"/>
        <v>0</v>
      </c>
      <c r="G32" s="69">
        <f t="shared" si="4"/>
        <v>0</v>
      </c>
      <c r="H32" s="69">
        <f t="shared" si="4"/>
        <v>0</v>
      </c>
      <c r="I32" s="69">
        <f t="shared" si="4"/>
        <v>0</v>
      </c>
      <c r="J32" s="69">
        <f t="shared" si="4"/>
        <v>0</v>
      </c>
      <c r="K32" s="69">
        <f t="shared" si="4"/>
        <v>0</v>
      </c>
      <c r="L32" s="69">
        <f t="shared" si="4"/>
        <v>0</v>
      </c>
      <c r="M32" s="69">
        <f t="shared" si="4"/>
        <v>0</v>
      </c>
      <c r="N32" s="69">
        <f t="shared" si="4"/>
        <v>0</v>
      </c>
      <c r="O32" s="69">
        <f t="shared" si="4"/>
        <v>0</v>
      </c>
      <c r="P32" s="69">
        <f t="shared" si="4"/>
        <v>0</v>
      </c>
      <c r="Q32" s="69">
        <f t="shared" si="4"/>
        <v>0</v>
      </c>
      <c r="R32" s="70">
        <f t="shared" si="4"/>
        <v>0</v>
      </c>
      <c r="S32" s="71"/>
    </row>
    <row r="33" spans="3:18" ht="14.25" thickBot="1" x14ac:dyDescent="0.2">
      <c r="C33" s="100" t="s">
        <v>83</v>
      </c>
      <c r="D33" s="107"/>
      <c r="E33" s="68">
        <f t="shared" ref="E33:Q33" si="5">E3+E4+E32</f>
        <v>335</v>
      </c>
      <c r="F33" s="69">
        <f t="shared" si="5"/>
        <v>91</v>
      </c>
      <c r="G33" s="69">
        <f t="shared" si="5"/>
        <v>10</v>
      </c>
      <c r="H33" s="69">
        <f t="shared" si="5"/>
        <v>5</v>
      </c>
      <c r="I33" s="69">
        <f t="shared" si="5"/>
        <v>387</v>
      </c>
      <c r="J33" s="69">
        <f t="shared" si="5"/>
        <v>110</v>
      </c>
      <c r="K33" s="69">
        <f t="shared" si="5"/>
        <v>251</v>
      </c>
      <c r="L33" s="69">
        <f t="shared" si="5"/>
        <v>52</v>
      </c>
      <c r="M33" s="69">
        <f t="shared" si="5"/>
        <v>9</v>
      </c>
      <c r="N33" s="69">
        <f t="shared" si="5"/>
        <v>17</v>
      </c>
      <c r="O33" s="69">
        <f t="shared" si="5"/>
        <v>278</v>
      </c>
      <c r="P33" s="69">
        <f t="shared" si="5"/>
        <v>404</v>
      </c>
      <c r="Q33" s="69">
        <f t="shared" si="5"/>
        <v>979</v>
      </c>
      <c r="R33" s="54">
        <f>SUM(E33:Q33)</f>
        <v>2928</v>
      </c>
    </row>
  </sheetData>
  <mergeCells count="8">
    <mergeCell ref="C23:C31"/>
    <mergeCell ref="C33:D33"/>
    <mergeCell ref="C2:D2"/>
    <mergeCell ref="C3:D3"/>
    <mergeCell ref="C4:D4"/>
    <mergeCell ref="C32:D32"/>
    <mergeCell ref="C5:C13"/>
    <mergeCell ref="C14:C22"/>
  </mergeCells>
  <phoneticPr fontId="1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opLeftCell="A16" zoomScaleNormal="100" zoomScaleSheetLayoutView="85" workbookViewId="0">
      <selection activeCell="E44" sqref="E44"/>
    </sheetView>
  </sheetViews>
  <sheetFormatPr defaultColWidth="9" defaultRowHeight="13.5" x14ac:dyDescent="0.15"/>
  <cols>
    <col min="1" max="1" width="2.375" style="47" customWidth="1"/>
    <col min="2" max="16384" width="9" style="47"/>
  </cols>
  <sheetData>
    <row r="1" spans="2:17" ht="14.25" thickBot="1" x14ac:dyDescent="0.2">
      <c r="B1" s="47" t="s">
        <v>92</v>
      </c>
      <c r="Q1" s="48"/>
    </row>
    <row r="2" spans="2:17" ht="41.25" thickBot="1" x14ac:dyDescent="0.2">
      <c r="B2" s="85" t="s">
        <v>0</v>
      </c>
      <c r="C2" s="86"/>
      <c r="D2" s="41" t="s">
        <v>1</v>
      </c>
      <c r="E2" s="42" t="s">
        <v>2</v>
      </c>
      <c r="F2" s="42" t="s">
        <v>3</v>
      </c>
      <c r="G2" s="42" t="s">
        <v>4</v>
      </c>
      <c r="H2" s="42" t="s">
        <v>5</v>
      </c>
      <c r="I2" s="42" t="s">
        <v>71</v>
      </c>
      <c r="J2" s="42" t="s">
        <v>6</v>
      </c>
      <c r="K2" s="42" t="s">
        <v>7</v>
      </c>
      <c r="L2" s="42" t="s">
        <v>8</v>
      </c>
      <c r="M2" s="42" t="s">
        <v>9</v>
      </c>
      <c r="N2" s="42" t="s">
        <v>10</v>
      </c>
      <c r="O2" s="42" t="s">
        <v>86</v>
      </c>
      <c r="P2" s="42" t="s">
        <v>11</v>
      </c>
      <c r="Q2" s="43" t="s">
        <v>12</v>
      </c>
    </row>
    <row r="3" spans="2:17" ht="14.25" thickBot="1" x14ac:dyDescent="0.2">
      <c r="B3" s="102" t="s">
        <v>79</v>
      </c>
      <c r="C3" s="100"/>
      <c r="D3" s="49">
        <v>768</v>
      </c>
      <c r="E3" s="50">
        <v>235</v>
      </c>
      <c r="F3" s="50">
        <v>18</v>
      </c>
      <c r="G3" s="50">
        <v>5</v>
      </c>
      <c r="H3" s="50">
        <v>916</v>
      </c>
      <c r="I3" s="50">
        <v>398</v>
      </c>
      <c r="J3" s="50">
        <v>417</v>
      </c>
      <c r="K3" s="50">
        <v>110</v>
      </c>
      <c r="L3" s="50">
        <v>14</v>
      </c>
      <c r="M3" s="50">
        <v>89</v>
      </c>
      <c r="N3" s="50">
        <v>765</v>
      </c>
      <c r="O3" s="50">
        <v>767</v>
      </c>
      <c r="P3" s="50">
        <v>2381</v>
      </c>
      <c r="Q3" s="51">
        <f>SUM(D3:P3)</f>
        <v>6883</v>
      </c>
    </row>
    <row r="4" spans="2:17" ht="14.25" thickBot="1" x14ac:dyDescent="0.2">
      <c r="B4" s="103" t="s">
        <v>80</v>
      </c>
      <c r="C4" s="101"/>
      <c r="D4" s="52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1</v>
      </c>
      <c r="P4" s="53">
        <v>1</v>
      </c>
      <c r="Q4" s="54">
        <f>SUM(D4:P4)</f>
        <v>3</v>
      </c>
    </row>
    <row r="5" spans="2:17" ht="42" customHeight="1" x14ac:dyDescent="0.15">
      <c r="B5" s="105" t="s">
        <v>82</v>
      </c>
      <c r="C5" s="39" t="s">
        <v>64</v>
      </c>
      <c r="D5" s="55">
        <v>0</v>
      </c>
      <c r="E5" s="56">
        <v>0</v>
      </c>
      <c r="F5" s="56">
        <v>0</v>
      </c>
      <c r="G5" s="56">
        <v>0</v>
      </c>
      <c r="H5" s="56">
        <v>1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7">
        <f>SUM(D5:P5)</f>
        <v>1</v>
      </c>
    </row>
    <row r="6" spans="2:17" x14ac:dyDescent="0.15">
      <c r="B6" s="106"/>
      <c r="C6" s="39" t="s">
        <v>65</v>
      </c>
      <c r="D6" s="55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7">
        <f t="shared" ref="Q6:Q30" si="0">SUM(D6:P6)</f>
        <v>0</v>
      </c>
    </row>
    <row r="7" spans="2:17" x14ac:dyDescent="0.15">
      <c r="B7" s="106"/>
      <c r="C7" s="39" t="s">
        <v>66</v>
      </c>
      <c r="D7" s="55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7">
        <f t="shared" si="0"/>
        <v>0</v>
      </c>
    </row>
    <row r="8" spans="2:17" x14ac:dyDescent="0.15">
      <c r="B8" s="106"/>
      <c r="C8" s="39" t="s">
        <v>67</v>
      </c>
      <c r="D8" s="55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f t="shared" si="0"/>
        <v>0</v>
      </c>
    </row>
    <row r="9" spans="2:17" ht="24" x14ac:dyDescent="0.15">
      <c r="B9" s="106"/>
      <c r="C9" s="40" t="s">
        <v>68</v>
      </c>
      <c r="D9" s="58" t="s">
        <v>77</v>
      </c>
      <c r="E9" s="59" t="s">
        <v>77</v>
      </c>
      <c r="F9" s="59" t="s">
        <v>77</v>
      </c>
      <c r="G9" s="59" t="s">
        <v>77</v>
      </c>
      <c r="H9" s="59" t="s">
        <v>77</v>
      </c>
      <c r="I9" s="59" t="s">
        <v>77</v>
      </c>
      <c r="J9" s="59" t="s">
        <v>77</v>
      </c>
      <c r="K9" s="59" t="s">
        <v>77</v>
      </c>
      <c r="L9" s="59" t="s">
        <v>77</v>
      </c>
      <c r="M9" s="59" t="s">
        <v>77</v>
      </c>
      <c r="N9" s="59" t="s">
        <v>77</v>
      </c>
      <c r="O9" s="59" t="s">
        <v>77</v>
      </c>
      <c r="P9" s="59" t="s">
        <v>77</v>
      </c>
      <c r="Q9" s="60" t="s">
        <v>77</v>
      </c>
    </row>
    <row r="10" spans="2:17" ht="27" x14ac:dyDescent="0.15">
      <c r="B10" s="106"/>
      <c r="C10" s="39" t="s">
        <v>69</v>
      </c>
      <c r="D10" s="55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7">
        <f t="shared" si="0"/>
        <v>0</v>
      </c>
    </row>
    <row r="11" spans="2:17" x14ac:dyDescent="0.15">
      <c r="B11" s="106"/>
      <c r="C11" s="39" t="s">
        <v>70</v>
      </c>
      <c r="D11" s="5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7">
        <f t="shared" si="0"/>
        <v>0</v>
      </c>
    </row>
    <row r="12" spans="2:17" x14ac:dyDescent="0.15">
      <c r="B12" s="106"/>
      <c r="C12" s="39" t="s">
        <v>11</v>
      </c>
      <c r="D12" s="55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7">
        <f t="shared" si="0"/>
        <v>0</v>
      </c>
    </row>
    <row r="13" spans="2:17" ht="13.5" customHeight="1" x14ac:dyDescent="0.15">
      <c r="B13" s="106"/>
      <c r="C13" s="45" t="s">
        <v>63</v>
      </c>
      <c r="D13" s="72">
        <f t="shared" ref="D13:Q13" si="1">SUM(D5:D12)</f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1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3">
        <f t="shared" si="1"/>
        <v>1</v>
      </c>
    </row>
    <row r="14" spans="2:17" ht="42" customHeight="1" x14ac:dyDescent="0.15">
      <c r="B14" s="108" t="s">
        <v>81</v>
      </c>
      <c r="C14" s="39" t="s">
        <v>64</v>
      </c>
      <c r="D14" s="55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7">
        <f t="shared" si="0"/>
        <v>0</v>
      </c>
    </row>
    <row r="15" spans="2:17" x14ac:dyDescent="0.15">
      <c r="B15" s="106"/>
      <c r="C15" s="39" t="s">
        <v>65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7">
        <f t="shared" si="0"/>
        <v>0</v>
      </c>
    </row>
    <row r="16" spans="2:17" x14ac:dyDescent="0.15">
      <c r="B16" s="106"/>
      <c r="C16" s="39" t="s">
        <v>66</v>
      </c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7">
        <f t="shared" si="0"/>
        <v>0</v>
      </c>
    </row>
    <row r="17" spans="2:18" x14ac:dyDescent="0.15">
      <c r="B17" s="106"/>
      <c r="C17" s="39" t="s">
        <v>67</v>
      </c>
      <c r="D17" s="55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7">
        <f t="shared" si="0"/>
        <v>0</v>
      </c>
    </row>
    <row r="18" spans="2:18" ht="24" x14ac:dyDescent="0.15">
      <c r="B18" s="106"/>
      <c r="C18" s="40" t="s">
        <v>68</v>
      </c>
      <c r="D18" s="58" t="s">
        <v>77</v>
      </c>
      <c r="E18" s="59" t="s">
        <v>77</v>
      </c>
      <c r="F18" s="59" t="s">
        <v>77</v>
      </c>
      <c r="G18" s="59" t="s">
        <v>77</v>
      </c>
      <c r="H18" s="59" t="s">
        <v>77</v>
      </c>
      <c r="I18" s="59" t="s">
        <v>77</v>
      </c>
      <c r="J18" s="59" t="s">
        <v>77</v>
      </c>
      <c r="K18" s="59" t="s">
        <v>77</v>
      </c>
      <c r="L18" s="59" t="s">
        <v>77</v>
      </c>
      <c r="M18" s="59" t="s">
        <v>77</v>
      </c>
      <c r="N18" s="59" t="s">
        <v>77</v>
      </c>
      <c r="O18" s="59" t="s">
        <v>77</v>
      </c>
      <c r="P18" s="59" t="s">
        <v>77</v>
      </c>
      <c r="Q18" s="60" t="s">
        <v>77</v>
      </c>
    </row>
    <row r="19" spans="2:18" ht="27" x14ac:dyDescent="0.15">
      <c r="B19" s="106"/>
      <c r="C19" s="39" t="s">
        <v>69</v>
      </c>
      <c r="D19" s="55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7">
        <f t="shared" si="0"/>
        <v>0</v>
      </c>
    </row>
    <row r="20" spans="2:18" x14ac:dyDescent="0.15">
      <c r="B20" s="106"/>
      <c r="C20" s="39" t="s">
        <v>70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7">
        <f t="shared" si="0"/>
        <v>0</v>
      </c>
    </row>
    <row r="21" spans="2:18" x14ac:dyDescent="0.15">
      <c r="B21" s="106"/>
      <c r="C21" s="39" t="s">
        <v>11</v>
      </c>
      <c r="D21" s="55">
        <v>1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7">
        <f t="shared" si="0"/>
        <v>1</v>
      </c>
    </row>
    <row r="22" spans="2:18" ht="13.5" customHeight="1" x14ac:dyDescent="0.15">
      <c r="B22" s="106"/>
      <c r="C22" s="46" t="s">
        <v>63</v>
      </c>
      <c r="D22" s="55">
        <f t="shared" ref="D22:P22" si="2">SUM(D14:D21)</f>
        <v>1</v>
      </c>
      <c r="E22" s="56">
        <f t="shared" si="2"/>
        <v>0</v>
      </c>
      <c r="F22" s="56">
        <f t="shared" si="2"/>
        <v>0</v>
      </c>
      <c r="G22" s="56">
        <f t="shared" si="2"/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6">
        <f t="shared" si="2"/>
        <v>0</v>
      </c>
      <c r="P22" s="56">
        <f t="shared" si="2"/>
        <v>0</v>
      </c>
      <c r="Q22" s="57">
        <f>SUM(D22:P22)</f>
        <v>1</v>
      </c>
    </row>
    <row r="23" spans="2:18" x14ac:dyDescent="0.15">
      <c r="B23" s="108" t="s">
        <v>85</v>
      </c>
      <c r="C23" s="38" t="s">
        <v>64</v>
      </c>
      <c r="D23" s="65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7">
        <f t="shared" si="0"/>
        <v>0</v>
      </c>
    </row>
    <row r="24" spans="2:18" x14ac:dyDescent="0.15">
      <c r="B24" s="106"/>
      <c r="C24" s="39" t="s">
        <v>65</v>
      </c>
      <c r="D24" s="55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66">
        <v>0</v>
      </c>
      <c r="N24" s="56">
        <v>0</v>
      </c>
      <c r="O24" s="56">
        <v>0</v>
      </c>
      <c r="P24" s="56">
        <v>0</v>
      </c>
      <c r="Q24" s="57">
        <f t="shared" si="0"/>
        <v>0</v>
      </c>
    </row>
    <row r="25" spans="2:18" x14ac:dyDescent="0.15">
      <c r="B25" s="106"/>
      <c r="C25" s="39" t="s">
        <v>66</v>
      </c>
      <c r="D25" s="55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66">
        <v>0</v>
      </c>
      <c r="N25" s="56">
        <v>0</v>
      </c>
      <c r="O25" s="56">
        <v>0</v>
      </c>
      <c r="P25" s="56">
        <v>0</v>
      </c>
      <c r="Q25" s="57">
        <f t="shared" si="0"/>
        <v>0</v>
      </c>
    </row>
    <row r="26" spans="2:18" x14ac:dyDescent="0.15">
      <c r="B26" s="106"/>
      <c r="C26" s="39" t="s">
        <v>67</v>
      </c>
      <c r="D26" s="55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66">
        <v>0</v>
      </c>
      <c r="N26" s="56">
        <v>0</v>
      </c>
      <c r="O26" s="56">
        <v>0</v>
      </c>
      <c r="P26" s="56">
        <v>0</v>
      </c>
      <c r="Q26" s="57">
        <f t="shared" si="0"/>
        <v>0</v>
      </c>
    </row>
    <row r="27" spans="2:18" ht="24" x14ac:dyDescent="0.15">
      <c r="B27" s="106"/>
      <c r="C27" s="40" t="s">
        <v>68</v>
      </c>
      <c r="D27" s="58" t="s">
        <v>77</v>
      </c>
      <c r="E27" s="59" t="s">
        <v>77</v>
      </c>
      <c r="F27" s="59" t="s">
        <v>77</v>
      </c>
      <c r="G27" s="59" t="s">
        <v>77</v>
      </c>
      <c r="H27" s="59" t="s">
        <v>77</v>
      </c>
      <c r="I27" s="59" t="s">
        <v>77</v>
      </c>
      <c r="J27" s="59" t="s">
        <v>77</v>
      </c>
      <c r="K27" s="59" t="s">
        <v>77</v>
      </c>
      <c r="L27" s="59" t="s">
        <v>77</v>
      </c>
      <c r="M27" s="112" t="s">
        <v>94</v>
      </c>
      <c r="N27" s="59" t="s">
        <v>77</v>
      </c>
      <c r="O27" s="59" t="s">
        <v>77</v>
      </c>
      <c r="P27" s="59" t="s">
        <v>77</v>
      </c>
      <c r="Q27" s="60" t="s">
        <v>77</v>
      </c>
    </row>
    <row r="28" spans="2:18" ht="27" x14ac:dyDescent="0.15">
      <c r="B28" s="106"/>
      <c r="C28" s="39" t="s">
        <v>69</v>
      </c>
      <c r="D28" s="55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66">
        <v>0</v>
      </c>
      <c r="N28" s="56">
        <v>0</v>
      </c>
      <c r="O28" s="56">
        <v>0</v>
      </c>
      <c r="P28" s="56">
        <v>0</v>
      </c>
      <c r="Q28" s="57">
        <f t="shared" si="0"/>
        <v>0</v>
      </c>
    </row>
    <row r="29" spans="2:18" x14ac:dyDescent="0.15">
      <c r="B29" s="106"/>
      <c r="C29" s="39" t="s">
        <v>70</v>
      </c>
      <c r="D29" s="55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66">
        <v>0</v>
      </c>
      <c r="N29" s="56">
        <v>0</v>
      </c>
      <c r="O29" s="56">
        <v>0</v>
      </c>
      <c r="P29" s="56">
        <v>0</v>
      </c>
      <c r="Q29" s="57">
        <f t="shared" si="0"/>
        <v>0</v>
      </c>
    </row>
    <row r="30" spans="2:18" x14ac:dyDescent="0.15">
      <c r="B30" s="106"/>
      <c r="C30" s="38" t="s">
        <v>11</v>
      </c>
      <c r="D30" s="55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66">
        <v>0</v>
      </c>
      <c r="N30" s="56">
        <v>0</v>
      </c>
      <c r="O30" s="56">
        <v>0</v>
      </c>
      <c r="P30" s="56">
        <v>0</v>
      </c>
      <c r="Q30" s="57">
        <f t="shared" si="0"/>
        <v>0</v>
      </c>
    </row>
    <row r="31" spans="2:18" ht="13.5" customHeight="1" x14ac:dyDescent="0.15">
      <c r="B31" s="109"/>
      <c r="C31" s="38" t="s">
        <v>63</v>
      </c>
      <c r="D31" s="55">
        <f t="shared" ref="D31:P31" si="3">SUM(D23:D30)</f>
        <v>0</v>
      </c>
      <c r="E31" s="56">
        <f t="shared" si="3"/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  <c r="K31" s="56">
        <f t="shared" si="3"/>
        <v>0</v>
      </c>
      <c r="L31" s="56">
        <f t="shared" si="3"/>
        <v>0</v>
      </c>
      <c r="M31" s="56">
        <f t="shared" si="3"/>
        <v>0</v>
      </c>
      <c r="N31" s="56">
        <f t="shared" si="3"/>
        <v>0</v>
      </c>
      <c r="O31" s="56">
        <f t="shared" si="3"/>
        <v>0</v>
      </c>
      <c r="P31" s="56">
        <f t="shared" si="3"/>
        <v>0</v>
      </c>
      <c r="Q31" s="57">
        <f>SUM(D31:P31)</f>
        <v>0</v>
      </c>
    </row>
    <row r="32" spans="2:18" ht="14.25" thickBot="1" x14ac:dyDescent="0.2">
      <c r="B32" s="103" t="s">
        <v>87</v>
      </c>
      <c r="C32" s="104"/>
      <c r="D32" s="68">
        <f t="shared" ref="D32:Q32" si="4">D13+D22+D31</f>
        <v>1</v>
      </c>
      <c r="E32" s="69">
        <f t="shared" si="4"/>
        <v>0</v>
      </c>
      <c r="F32" s="69">
        <f t="shared" si="4"/>
        <v>0</v>
      </c>
      <c r="G32" s="69">
        <f t="shared" si="4"/>
        <v>0</v>
      </c>
      <c r="H32" s="69">
        <f t="shared" si="4"/>
        <v>1</v>
      </c>
      <c r="I32" s="69">
        <f t="shared" si="4"/>
        <v>0</v>
      </c>
      <c r="J32" s="69">
        <f t="shared" si="4"/>
        <v>0</v>
      </c>
      <c r="K32" s="69">
        <f t="shared" si="4"/>
        <v>0</v>
      </c>
      <c r="L32" s="69">
        <f t="shared" si="4"/>
        <v>0</v>
      </c>
      <c r="M32" s="69">
        <f t="shared" si="4"/>
        <v>0</v>
      </c>
      <c r="N32" s="69">
        <f t="shared" si="4"/>
        <v>0</v>
      </c>
      <c r="O32" s="69">
        <f t="shared" si="4"/>
        <v>0</v>
      </c>
      <c r="P32" s="69">
        <f t="shared" si="4"/>
        <v>0</v>
      </c>
      <c r="Q32" s="70">
        <f t="shared" si="4"/>
        <v>2</v>
      </c>
      <c r="R32" s="73"/>
    </row>
    <row r="33" spans="2:17" ht="14.25" thickBot="1" x14ac:dyDescent="0.2">
      <c r="B33" s="100" t="s">
        <v>83</v>
      </c>
      <c r="C33" s="101"/>
      <c r="D33" s="68">
        <f t="shared" ref="D33:P33" si="5">D3+D4+D32</f>
        <v>769</v>
      </c>
      <c r="E33" s="69">
        <f t="shared" si="5"/>
        <v>235</v>
      </c>
      <c r="F33" s="69">
        <f t="shared" si="5"/>
        <v>18</v>
      </c>
      <c r="G33" s="69">
        <f t="shared" si="5"/>
        <v>5</v>
      </c>
      <c r="H33" s="69">
        <f t="shared" si="5"/>
        <v>917</v>
      </c>
      <c r="I33" s="69">
        <f t="shared" si="5"/>
        <v>398</v>
      </c>
      <c r="J33" s="69">
        <f t="shared" si="5"/>
        <v>417</v>
      </c>
      <c r="K33" s="69">
        <f t="shared" si="5"/>
        <v>110</v>
      </c>
      <c r="L33" s="69">
        <f t="shared" si="5"/>
        <v>14</v>
      </c>
      <c r="M33" s="69">
        <f t="shared" si="5"/>
        <v>90</v>
      </c>
      <c r="N33" s="69">
        <f t="shared" si="5"/>
        <v>765</v>
      </c>
      <c r="O33" s="69">
        <f t="shared" si="5"/>
        <v>768</v>
      </c>
      <c r="P33" s="69">
        <f t="shared" si="5"/>
        <v>2382</v>
      </c>
      <c r="Q33" s="70">
        <f>SUM(D33:P33)</f>
        <v>6888</v>
      </c>
    </row>
  </sheetData>
  <mergeCells count="8">
    <mergeCell ref="B23:B31"/>
    <mergeCell ref="B33:C33"/>
    <mergeCell ref="B2:C2"/>
    <mergeCell ref="B3:C3"/>
    <mergeCell ref="B4:C4"/>
    <mergeCell ref="B32:C32"/>
    <mergeCell ref="B5:B13"/>
    <mergeCell ref="B14:B22"/>
  </mergeCells>
  <phoneticPr fontId="1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10-1</vt:lpstr>
      <vt:lpstr>10-2</vt:lpstr>
      <vt:lpstr>10-5</vt:lpstr>
      <vt:lpstr>10-6</vt:lpstr>
      <vt:lpstr>10-7</vt:lpstr>
      <vt:lpstr>'10-1'!Print_Area</vt:lpstr>
      <vt:lpstr>'10-2'!Print_Area</vt:lpstr>
      <vt:lpstr>'10-5'!Print_Area</vt:lpstr>
      <vt:lpstr>'10-6'!Print_Area</vt:lpstr>
      <vt:lpstr>'10-7'!Print_Area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2021-08-23T05:45:12Z</dcterms:modified>
</cp:coreProperties>
</file>