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t-jsc-fil-001.naash.go.jp\TOTO\50-支援課\00-非個人情報-支援企画課\3.アスリート支援係\令和６年度\1_個人助成（アスリート助成・研さん）\★要綱・要領・手引・様式等\4_様式\オリ\2_手引様式\②計画書様式\"/>
    </mc:Choice>
  </mc:AlternateContent>
  <xr:revisionPtr revIDLastSave="0" documentId="13_ncr:1_{9FCD13A5-679A-49DA-A1D8-2AFF721AEE8F}" xr6:coauthVersionLast="47" xr6:coauthVersionMax="47" xr10:uidLastSave="{00000000-0000-0000-0000-000000000000}"/>
  <bookViews>
    <workbookView xWindow="9690" yWindow="-16320" windowWidth="29040" windowHeight="15720" tabRatio="946" activeTab="2" xr2:uid="{00000000-000D-0000-FFFF-FFFF00000000}"/>
  </bookViews>
  <sheets>
    <sheet name="様式6_助成活動計画書" sheetId="8" r:id="rId1"/>
    <sheet name="様式9_収支予算書" sheetId="9" r:id="rId2"/>
    <sheet name="【記入例】様式6_助成活動計画書" sheetId="12" r:id="rId3"/>
    <sheet name="【記入例】様式9_収支予算書" sheetId="11" r:id="rId4"/>
  </sheets>
  <definedNames>
    <definedName name="_xlnm.Print_Area" localSheetId="2">【記入例】様式6_助成活動計画書!$A$1:$AI$34</definedName>
    <definedName name="_xlnm.Print_Area" localSheetId="3">【記入例】様式9_収支予算書!$A$1:$L$25</definedName>
    <definedName name="_xlnm.Print_Area" localSheetId="0">様式6_助成活動計画書!$A$1:$AH$34</definedName>
    <definedName name="_xlnm.Print_Area" localSheetId="1">様式9_収支予算書!$A$1:$L$24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3" i="12" l="1"/>
  <c r="AA4" i="8"/>
  <c r="AA4" i="12"/>
  <c r="K22" i="11" l="1"/>
  <c r="G22" i="11"/>
  <c r="I21" i="11"/>
  <c r="F21" i="11"/>
  <c r="T21" i="12" s="1"/>
  <c r="H22" i="11"/>
  <c r="H23" i="11"/>
  <c r="F8" i="11" s="1"/>
  <c r="D16" i="12" s="1"/>
  <c r="I20" i="11"/>
  <c r="F20" i="11"/>
  <c r="T20" i="12" s="1"/>
  <c r="I19" i="11"/>
  <c r="F19" i="11"/>
  <c r="T19" i="12" s="1"/>
  <c r="I18" i="11"/>
  <c r="I22" i="11" s="1"/>
  <c r="F18" i="11"/>
  <c r="T18" i="12" s="1"/>
  <c r="I17" i="11"/>
  <c r="F17" i="11"/>
  <c r="T17" i="12" s="1"/>
  <c r="I16" i="11"/>
  <c r="F16" i="11"/>
  <c r="T16" i="12" s="1"/>
  <c r="K22" i="9"/>
  <c r="G22" i="9"/>
  <c r="I21" i="9"/>
  <c r="F21" i="9"/>
  <c r="T21" i="8" s="1"/>
  <c r="H22" i="9"/>
  <c r="H23" i="9"/>
  <c r="F8" i="9" s="1"/>
  <c r="D16" i="8" s="1"/>
  <c r="I20" i="9"/>
  <c r="F20" i="9"/>
  <c r="T20" i="8" s="1"/>
  <c r="I19" i="9"/>
  <c r="F19" i="9"/>
  <c r="T19" i="8" s="1"/>
  <c r="I18" i="9"/>
  <c r="F18" i="9"/>
  <c r="T18" i="8" s="1"/>
  <c r="I17" i="9"/>
  <c r="F17" i="9"/>
  <c r="T17" i="8" s="1"/>
  <c r="I16" i="9"/>
  <c r="F16" i="9"/>
  <c r="T16" i="8" s="1"/>
  <c r="F22" i="11" l="1"/>
  <c r="F10" i="11" s="1"/>
  <c r="F9" i="11" s="1"/>
  <c r="D17" i="12" s="1"/>
  <c r="D23" i="12" s="1"/>
  <c r="I22" i="9"/>
  <c r="F22" i="9"/>
  <c r="F10" i="9" s="1"/>
  <c r="F9" i="9" s="1"/>
  <c r="D17" i="8" s="1"/>
  <c r="D23" i="8" s="1"/>
  <c r="T2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fukushima-takaya</author>
  </authors>
  <commentList>
    <comment ref="D10" authorId="0" shapeId="0" xr:uid="{96A4260B-1463-48B1-A94A-4C58F0489BFC}">
      <text>
        <r>
          <rPr>
            <b/>
            <sz val="9"/>
            <color indexed="81"/>
            <rFont val="ＭＳ Ｐゴシック"/>
            <family val="3"/>
            <charset val="128"/>
          </rPr>
          <t>改行は、Altキーを押しながらEnterキーを押してください。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fukushima-takaya</author>
  </authors>
  <commentList>
    <comment ref="D10" authorId="0" shapeId="0" xr:uid="{E3A1147F-9EC7-43AD-A202-7E4A92E94331}">
      <text>
        <r>
          <rPr>
            <b/>
            <sz val="9"/>
            <color indexed="81"/>
            <rFont val="ＭＳ Ｐゴシック"/>
            <family val="3"/>
            <charset val="128"/>
          </rPr>
          <t>改行は、Altキーを押しながらEnterキーを押してください。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K14" authorId="0" shapeId="0" xr:uid="{E395F4B6-0A7C-4AF3-942D-C0FCA9F432BF}">
      <text>
        <r>
          <rPr>
            <sz val="11"/>
            <color indexed="81"/>
            <rFont val="MS P ゴシック"/>
            <family val="3"/>
            <charset val="128"/>
          </rPr>
          <t>助成対象外経費の記載は原則、不要</t>
        </r>
      </text>
    </comment>
    <comment ref="G15" authorId="0" shapeId="0" xr:uid="{E6544701-B3E6-4A59-ADA8-D602AE07DD6D}">
      <text>
        <r>
          <rPr>
            <sz val="11"/>
            <color indexed="81"/>
            <rFont val="MS P ゴシック"/>
            <family val="3"/>
            <charset val="128"/>
          </rPr>
          <t>助成対象となる経費のうち、実際に要すると見込まれる金額を記載</t>
        </r>
      </text>
    </comment>
    <comment ref="H15" authorId="0" shapeId="0" xr:uid="{3F763236-B239-43BE-ACCA-F0AA7B224B44}">
      <text>
        <r>
          <rPr>
            <sz val="11"/>
            <color indexed="81"/>
            <rFont val="MS P ゴシック"/>
            <family val="3"/>
            <charset val="128"/>
          </rPr>
          <t>総額（A）のうち、助成対象となる限度額を記載</t>
        </r>
      </text>
    </comment>
    <comment ref="J15" authorId="0" shapeId="0" xr:uid="{F09BCF65-527F-4A07-860C-083AAD548693}">
      <text>
        <r>
          <rPr>
            <sz val="11"/>
            <color indexed="81"/>
            <rFont val="MS P ゴシック"/>
            <family val="3"/>
            <charset val="128"/>
          </rPr>
          <t>積算内訳（内容、単価等）を明記
※ｾﾙ内での改行は、Altｷｰを押しながらEnterｷｰを押してください。</t>
        </r>
      </text>
    </comment>
    <comment ref="H23" authorId="0" shapeId="0" xr:uid="{D97F799D-C149-4724-9648-FEF75DECC926}">
      <text>
        <r>
          <rPr>
            <sz val="11"/>
            <color indexed="81"/>
            <rFont val="MS P ゴシック"/>
            <family val="3"/>
            <charset val="128"/>
          </rPr>
          <t>助成対象経費の限度額を超えていないか確認してください。
●大学･大学院（修士）：1,920,000円
●大学院（博士）：2,160,000円
●大学院（専門職学位）：2,400,000円
●短期大学、高等専門学校、専修学校：1,680,000円</t>
        </r>
      </text>
    </comment>
  </commentList>
</comments>
</file>

<file path=xl/sharedStrings.xml><?xml version="1.0" encoding="utf-8"?>
<sst xmlns="http://schemas.openxmlformats.org/spreadsheetml/2006/main" count="176" uniqueCount="74">
  <si>
    <t>　　　</t>
  </si>
  <si>
    <t>助成活動計画（資金計画を含む）承認書</t>
  </si>
  <si>
    <t>円</t>
    <rPh sb="0" eb="1">
      <t>エン</t>
    </rPh>
    <phoneticPr fontId="2"/>
  </si>
  <si>
    <t>申請者名　　　</t>
    <rPh sb="0" eb="2">
      <t>シンセイ</t>
    </rPh>
    <rPh sb="2" eb="3">
      <t>シャ</t>
    </rPh>
    <rPh sb="3" eb="4">
      <t>メイ</t>
    </rPh>
    <phoneticPr fontId="2"/>
  </si>
  <si>
    <t>年</t>
    <rPh sb="0" eb="1">
      <t>ネン</t>
    </rPh>
    <phoneticPr fontId="2"/>
  </si>
  <si>
    <t>月</t>
    <rPh sb="0" eb="1">
      <t>ガツ</t>
    </rPh>
    <phoneticPr fontId="2"/>
  </si>
  <si>
    <t>助成活動計画書（能力育成教育）</t>
    <rPh sb="8" eb="10">
      <t>ノウリョク</t>
    </rPh>
    <rPh sb="10" eb="12">
      <t>イクセイ</t>
    </rPh>
    <rPh sb="12" eb="14">
      <t>キョウイク</t>
    </rPh>
    <phoneticPr fontId="2"/>
  </si>
  <si>
    <t>所属競技団体の長</t>
    <phoneticPr fontId="2"/>
  </si>
  <si>
    <t>様式６</t>
    <rPh sb="0" eb="2">
      <t>ヨウシキ</t>
    </rPh>
    <phoneticPr fontId="2"/>
  </si>
  <si>
    <t>～</t>
    <phoneticPr fontId="2"/>
  </si>
  <si>
    <t>令和</t>
    <rPh sb="0" eb="2">
      <t>レイワ</t>
    </rPh>
    <phoneticPr fontId="2"/>
  </si>
  <si>
    <t xml:space="preserve"> ｽﾎﾟｰﾂ振興基金助成金</t>
    <phoneticPr fontId="2"/>
  </si>
  <si>
    <t>＝基金助成金収入</t>
    <phoneticPr fontId="2"/>
  </si>
  <si>
    <t>合計</t>
    <rPh sb="0" eb="2">
      <t>ゴウケイ</t>
    </rPh>
    <phoneticPr fontId="2"/>
  </si>
  <si>
    <t>その他</t>
    <rPh sb="2" eb="3">
      <t>タ</t>
    </rPh>
    <phoneticPr fontId="2"/>
  </si>
  <si>
    <t>旅費</t>
    <rPh sb="0" eb="2">
      <t>リョヒ</t>
    </rPh>
    <phoneticPr fontId="2"/>
  </si>
  <si>
    <t>積算内訳</t>
    <rPh sb="0" eb="4">
      <t>セキサンウチワケ</t>
    </rPh>
    <phoneticPr fontId="2"/>
  </si>
  <si>
    <t>総　額
（自己負担金）</t>
    <rPh sb="0" eb="1">
      <t>ソウ</t>
    </rPh>
    <rPh sb="2" eb="3">
      <t>ガク</t>
    </rPh>
    <rPh sb="5" eb="10">
      <t>ジコフタンキン</t>
    </rPh>
    <phoneticPr fontId="2"/>
  </si>
  <si>
    <t>助成対象経費総額（Ａ）の積算内訳</t>
    <rPh sb="0" eb="2">
      <t>ジョセイ</t>
    </rPh>
    <rPh sb="2" eb="4">
      <t>タイショウ</t>
    </rPh>
    <rPh sb="4" eb="6">
      <t>ケイヒ</t>
    </rPh>
    <rPh sb="6" eb="8">
      <t>ソウガク</t>
    </rPh>
    <rPh sb="12" eb="14">
      <t>セキサン</t>
    </rPh>
    <rPh sb="14" eb="16">
      <t>ウチワケ</t>
    </rPh>
    <phoneticPr fontId="2"/>
  </si>
  <si>
    <t>差額（Ａ－Ｂ）
（自己負担金）</t>
    <rPh sb="0" eb="2">
      <t>サガク</t>
    </rPh>
    <rPh sb="9" eb="14">
      <t>ジコフタンキン</t>
    </rPh>
    <phoneticPr fontId="2"/>
  </si>
  <si>
    <t>左記のうち、助成対象経費限度額（Ｂ）</t>
    <rPh sb="0" eb="2">
      <t>サキ</t>
    </rPh>
    <rPh sb="6" eb="8">
      <t>ジョセイ</t>
    </rPh>
    <rPh sb="8" eb="10">
      <t>タイショウ</t>
    </rPh>
    <rPh sb="10" eb="12">
      <t>ケイヒ</t>
    </rPh>
    <rPh sb="12" eb="13">
      <t>キリ</t>
    </rPh>
    <rPh sb="13" eb="14">
      <t>タビ</t>
    </rPh>
    <rPh sb="14" eb="15">
      <t>ガク</t>
    </rPh>
    <phoneticPr fontId="2"/>
  </si>
  <si>
    <t>助 成 対 象 外 経 費</t>
    <rPh sb="0" eb="1">
      <t>スケ</t>
    </rPh>
    <rPh sb="2" eb="3">
      <t>シゲル</t>
    </rPh>
    <rPh sb="4" eb="5">
      <t>タイ</t>
    </rPh>
    <rPh sb="6" eb="7">
      <t>ゾウ</t>
    </rPh>
    <rPh sb="8" eb="9">
      <t>ガイ</t>
    </rPh>
    <rPh sb="10" eb="11">
      <t>ヘ</t>
    </rPh>
    <rPh sb="12" eb="13">
      <t>ヒ</t>
    </rPh>
    <phoneticPr fontId="2"/>
  </si>
  <si>
    <t>助　　成　　対　　象　　経　　費</t>
    <rPh sb="0" eb="1">
      <t>ジョ</t>
    </rPh>
    <rPh sb="3" eb="4">
      <t>ナル</t>
    </rPh>
    <rPh sb="6" eb="7">
      <t>ツイ</t>
    </rPh>
    <rPh sb="9" eb="10">
      <t>ゾウ</t>
    </rPh>
    <rPh sb="12" eb="13">
      <t>ケイ</t>
    </rPh>
    <rPh sb="15" eb="16">
      <t>ヒ</t>
    </rPh>
    <phoneticPr fontId="2"/>
  </si>
  <si>
    <t>事業に要する
経費</t>
    <rPh sb="7" eb="9">
      <t>ケイヒ</t>
    </rPh>
    <phoneticPr fontId="2"/>
  </si>
  <si>
    <t>科目</t>
    <rPh sb="0" eb="2">
      <t>カモク</t>
    </rPh>
    <phoneticPr fontId="2"/>
  </si>
  <si>
    <t>（支出）</t>
    <rPh sb="1" eb="3">
      <t>シシュツ</t>
    </rPh>
    <phoneticPr fontId="2"/>
  </si>
  <si>
    <t>スポーツ振興基金助成金</t>
    <rPh sb="4" eb="11">
      <t>シンコウキキンジョセイキン</t>
    </rPh>
    <phoneticPr fontId="2"/>
  </si>
  <si>
    <t>金　　　額</t>
    <rPh sb="0" eb="1">
      <t>キン</t>
    </rPh>
    <rPh sb="4" eb="5">
      <t>ガク</t>
    </rPh>
    <phoneticPr fontId="2"/>
  </si>
  <si>
    <t>（収入）</t>
    <rPh sb="1" eb="3">
      <t>シュウニュウ</t>
    </rPh>
    <phoneticPr fontId="2"/>
  </si>
  <si>
    <t>スポーツ用具費</t>
    <rPh sb="5" eb="6">
      <t>ヒ</t>
    </rPh>
    <phoneticPr fontId="2"/>
  </si>
  <si>
    <t>通 信 運 搬 費</t>
    <rPh sb="0" eb="1">
      <t>ツウ</t>
    </rPh>
    <rPh sb="2" eb="3">
      <t>シン</t>
    </rPh>
    <rPh sb="4" eb="5">
      <t>ウン</t>
    </rPh>
    <rPh sb="6" eb="7">
      <t>ハン</t>
    </rPh>
    <rPh sb="8" eb="9">
      <t>ヒ</t>
    </rPh>
    <phoneticPr fontId="2"/>
  </si>
  <si>
    <t>消耗品費</t>
    <rPh sb="0" eb="1">
      <t>ショウ</t>
    </rPh>
    <rPh sb="1" eb="2">
      <t>モウ</t>
    </rPh>
    <rPh sb="2" eb="3">
      <t>ヒン</t>
    </rPh>
    <rPh sb="3" eb="4">
      <t>ヒ</t>
    </rPh>
    <phoneticPr fontId="2"/>
  </si>
  <si>
    <t>雑役務費</t>
    <rPh sb="0" eb="1">
      <t>ザツ</t>
    </rPh>
    <rPh sb="1" eb="4">
      <t>エキムヒ</t>
    </rPh>
    <phoneticPr fontId="2"/>
  </si>
  <si>
    <t>入学金：200,000円
学費：700,000円</t>
    <rPh sb="0" eb="3">
      <t>ニュウガクキン</t>
    </rPh>
    <rPh sb="11" eb="12">
      <t>エン</t>
    </rPh>
    <rPh sb="13" eb="15">
      <t>ガクヒ</t>
    </rPh>
    <rPh sb="23" eb="24">
      <t>エン</t>
    </rPh>
    <phoneticPr fontId="2"/>
  </si>
  <si>
    <t>様式９</t>
    <rPh sb="0" eb="2">
      <t>ヨウシキ</t>
    </rPh>
    <phoneticPr fontId="2"/>
  </si>
  <si>
    <t>収支予算書（能力育成教育）</t>
    <rPh sb="0" eb="1">
      <t>オサム</t>
    </rPh>
    <rPh sb="1" eb="2">
      <t>シ</t>
    </rPh>
    <rPh sb="2" eb="3">
      <t>ヨ</t>
    </rPh>
    <rPh sb="3" eb="4">
      <t>サン</t>
    </rPh>
    <rPh sb="4" eb="5">
      <t>ショ</t>
    </rPh>
    <rPh sb="6" eb="8">
      <t>ノウリョク</t>
    </rPh>
    <rPh sb="8" eb="10">
      <t>イクセイ</t>
    </rPh>
    <rPh sb="10" eb="12">
      <t>キョウイク</t>
    </rPh>
    <phoneticPr fontId="2"/>
  </si>
  <si>
    <t>助成対象経費
総額（Ａ）</t>
    <rPh sb="0" eb="2">
      <t>ジョセイ</t>
    </rPh>
    <rPh sb="2" eb="4">
      <t>タイショウ</t>
    </rPh>
    <rPh sb="4" eb="6">
      <t>ケイヒ</t>
    </rPh>
    <rPh sb="7" eb="9">
      <t>ソウガク</t>
    </rPh>
    <phoneticPr fontId="2"/>
  </si>
  <si>
    <t>総額
（自己負担金）</t>
    <rPh sb="0" eb="1">
      <t>ソウ</t>
    </rPh>
    <rPh sb="1" eb="2">
      <t>ガク</t>
    </rPh>
    <rPh sb="4" eb="9">
      <t>ジコフタンキン</t>
    </rPh>
    <phoneticPr fontId="2"/>
  </si>
  <si>
    <t>科目</t>
    <phoneticPr fontId="2"/>
  </si>
  <si>
    <t>基金助成金収入</t>
    <phoneticPr fontId="2"/>
  </si>
  <si>
    <t>自己負担金</t>
    <phoneticPr fontId="2"/>
  </si>
  <si>
    <t>申請者名</t>
    <rPh sb="0" eb="4">
      <t>シンセイシャメイ</t>
    </rPh>
    <phoneticPr fontId="2"/>
  </si>
  <si>
    <t>「収支予算書（様式９）」のとおり</t>
    <rPh sb="1" eb="3">
      <t>シュウシ</t>
    </rPh>
    <rPh sb="3" eb="6">
      <t>ヨサンショ</t>
    </rPh>
    <rPh sb="7" eb="9">
      <t>ヨウシキ</t>
    </rPh>
    <phoneticPr fontId="2"/>
  </si>
  <si>
    <t>（単位：円）</t>
    <phoneticPr fontId="2"/>
  </si>
  <si>
    <t>内　　　　　容</t>
    <rPh sb="0" eb="1">
      <t>ウチ</t>
    </rPh>
    <rPh sb="6" eb="7">
      <t>カタチ</t>
    </rPh>
    <phoneticPr fontId="2"/>
  </si>
  <si>
    <t>教材購入費用：30,500円</t>
    <rPh sb="0" eb="2">
      <t>キョウザイ</t>
    </rPh>
    <rPh sb="2" eb="4">
      <t>コウニュウ</t>
    </rPh>
    <rPh sb="4" eb="6">
      <t>ヒヨウ</t>
    </rPh>
    <rPh sb="13" eb="14">
      <t>エン</t>
    </rPh>
    <phoneticPr fontId="2"/>
  </si>
  <si>
    <t>（</t>
    <phoneticPr fontId="2"/>
  </si>
  <si>
    <t>）</t>
    <phoneticPr fontId="2"/>
  </si>
  <si>
    <t>助成　太郎</t>
    <phoneticPr fontId="2"/>
  </si>
  <si>
    <t>公益財団法人toto連盟  
会長 　　基金　次郎</t>
    <phoneticPr fontId="2"/>
  </si>
  <si>
    <t>基金助成金</t>
    <phoneticPr fontId="2"/>
  </si>
  <si>
    <t>ｽﾎﾟｰﾂ用具費</t>
    <phoneticPr fontId="2"/>
  </si>
  <si>
    <t>消耗品費</t>
    <phoneticPr fontId="2"/>
  </si>
  <si>
    <t>通信運搬費</t>
    <phoneticPr fontId="2"/>
  </si>
  <si>
    <t>雑役務費</t>
    <phoneticPr fontId="2"/>
  </si>
  <si>
    <t>その他</t>
    <phoneticPr fontId="2"/>
  </si>
  <si>
    <t xml:space="preserve"> するための学校教育又はこれに相当する社会教育であることを承認します。</t>
    <rPh sb="6" eb="8">
      <t>ガッコウ</t>
    </rPh>
    <rPh sb="8" eb="10">
      <t>キョウイク</t>
    </rPh>
    <rPh sb="10" eb="11">
      <t>マタ</t>
    </rPh>
    <rPh sb="15" eb="17">
      <t>ソウトウ</t>
    </rPh>
    <rPh sb="19" eb="21">
      <t>シャカイ</t>
    </rPh>
    <rPh sb="21" eb="23">
      <t>キョウイク</t>
    </rPh>
    <phoneticPr fontId="2"/>
  </si>
  <si>
    <t>　 上記の助成活動計画（資金計画を含む）については、将来に向けて、職業や実際生活に必要な知識や能力を育成</t>
    <rPh sb="26" eb="28">
      <t>ショウライ</t>
    </rPh>
    <rPh sb="29" eb="30">
      <t>ム</t>
    </rPh>
    <rPh sb="33" eb="35">
      <t>ショクギョウ</t>
    </rPh>
    <rPh sb="36" eb="38">
      <t>ジッサイ</t>
    </rPh>
    <rPh sb="38" eb="40">
      <t>セイカツ</t>
    </rPh>
    <rPh sb="41" eb="43">
      <t>ヒツヨウ</t>
    </rPh>
    <rPh sb="44" eb="46">
      <t>チシキ</t>
    </rPh>
    <phoneticPr fontId="2"/>
  </si>
  <si>
    <t>受ける
教育内容</t>
    <rPh sb="0" eb="1">
      <t>ウ</t>
    </rPh>
    <rPh sb="4" eb="8">
      <t>キョウイクナイヨウ</t>
    </rPh>
    <phoneticPr fontId="2"/>
  </si>
  <si>
    <t>期間</t>
    <rPh sb="0" eb="2">
      <t>キカン</t>
    </rPh>
    <phoneticPr fontId="2"/>
  </si>
  <si>
    <t>（活動予定期間）</t>
    <phoneticPr fontId="2"/>
  </si>
  <si>
    <t>教育機関等の名称</t>
    <rPh sb="0" eb="4">
      <t>キョウイクキカン</t>
    </rPh>
    <rPh sb="4" eb="5">
      <t>トウ</t>
    </rPh>
    <rPh sb="6" eb="8">
      <t>メイショウ</t>
    </rPh>
    <phoneticPr fontId="2"/>
  </si>
  <si>
    <t>目的及び
期待される
成果</t>
    <rPh sb="0" eb="2">
      <t>モクテキ</t>
    </rPh>
    <rPh sb="2" eb="3">
      <t>オヨ</t>
    </rPh>
    <rPh sb="5" eb="7">
      <t>キタイ</t>
    </rPh>
    <rPh sb="11" eb="13">
      <t>セイカ</t>
    </rPh>
    <phoneticPr fontId="2"/>
  </si>
  <si>
    <t>金額</t>
    <rPh sb="0" eb="2">
      <t>キンガク</t>
    </rPh>
    <phoneticPr fontId="2"/>
  </si>
  <si>
    <t>内容</t>
    <rPh sb="0" eb="2">
      <t>ナイヨウ</t>
    </rPh>
    <phoneticPr fontId="2"/>
  </si>
  <si>
    <t>支出</t>
    <rPh sb="0" eb="2">
      <t>シシュツ</t>
    </rPh>
    <phoneticPr fontId="2"/>
  </si>
  <si>
    <t>収入</t>
    <rPh sb="0" eb="2">
      <t>シュウニュウ</t>
    </rPh>
    <phoneticPr fontId="2"/>
  </si>
  <si>
    <t>収入合計</t>
    <rPh sb="0" eb="2">
      <t>シュウニュウ</t>
    </rPh>
    <rPh sb="2" eb="4">
      <t>ゴウケイ</t>
    </rPh>
    <phoneticPr fontId="2"/>
  </si>
  <si>
    <t>支出合計</t>
    <rPh sb="0" eb="2">
      <t>シシュツ</t>
    </rPh>
    <rPh sb="2" eb="4">
      <t>ゴウケイ</t>
    </rPh>
    <phoneticPr fontId="2"/>
  </si>
  <si>
    <t xml:space="preserve">（例）
○○大学にて○○を学ぶことで、今後○○をするために必要な、○○の実習や○○を習得することができ、卒業後において○○をすることができると考える。
</t>
    <rPh sb="1" eb="2">
      <t>レイ</t>
    </rPh>
    <rPh sb="6" eb="8">
      <t>ダイガク</t>
    </rPh>
    <rPh sb="13" eb="14">
      <t>マナ</t>
    </rPh>
    <rPh sb="19" eb="21">
      <t>コンゴ</t>
    </rPh>
    <rPh sb="29" eb="31">
      <t>ヒツヨウ</t>
    </rPh>
    <rPh sb="42" eb="44">
      <t>シュウトク</t>
    </rPh>
    <rPh sb="52" eb="55">
      <t>ソツギョウゴ</t>
    </rPh>
    <rPh sb="71" eb="72">
      <t>カンガ</t>
    </rPh>
    <phoneticPr fontId="2"/>
  </si>
  <si>
    <t>○○○学</t>
    <rPh sb="3" eb="4">
      <t>ガク</t>
    </rPh>
    <phoneticPr fontId="2"/>
  </si>
  <si>
    <t>○○大学大学院○○○研究科（修士課程）</t>
    <rPh sb="2" eb="4">
      <t>ダイガク</t>
    </rPh>
    <rPh sb="4" eb="7">
      <t>ダイガクイン</t>
    </rPh>
    <rPh sb="10" eb="13">
      <t>ケンキュウカ</t>
    </rPh>
    <rPh sb="14" eb="16">
      <t>シュウシ</t>
    </rPh>
    <rPh sb="16" eb="18">
      <t>カテイ</t>
    </rPh>
    <phoneticPr fontId="2"/>
  </si>
  <si>
    <t>資金計画</t>
    <phoneticPr fontId="2"/>
  </si>
  <si>
    <t>令和○年○月○○日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</si>
</sst>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2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b/>
      <sz val="9"/>
      <color indexed="81"/>
      <name val="ＭＳ Ｐゴシック"/>
      <family val="3"/>
      <charset val="128"/>
    </font>
    <font>
      <sz val="9"/>
      <color indexed="81"/>
      <name val="ＭＳ Ｐゴシック"/>
      <family val="3"/>
      <charset val="128"/>
    </font>
    <font>
      <u/>
      <sz val="8"/>
      <name val="ＭＳ 明朝"/>
      <family val="1"/>
      <charset val="128"/>
    </font>
    <font>
      <sz val="10.5"/>
      <name val="ＭＳ 明朝"/>
      <family val="1"/>
      <charset val="128"/>
    </font>
    <font>
      <sz val="11"/>
      <color indexed="8"/>
      <name val="ＭＳ Ｐゴシック"/>
      <family val="3"/>
      <charset val="128"/>
    </font>
    <font>
      <sz val="10"/>
      <name val="ＭＳ Ｐ明朝"/>
      <family val="1"/>
      <charset val="128"/>
    </font>
    <font>
      <sz val="12"/>
      <name val="ＭＳ Ｐゴシック"/>
      <family val="3"/>
      <charset val="128"/>
    </font>
    <font>
      <sz val="14"/>
      <name val="ＭＳ 明朝"/>
      <family val="1"/>
      <charset val="128"/>
    </font>
    <font>
      <sz val="11"/>
      <color indexed="81"/>
      <name val="MS P ゴシック"/>
      <family val="3"/>
      <charset val="128"/>
    </font>
    <font>
      <sz val="9"/>
      <name val="ＭＳ 明朝"/>
      <family val="1"/>
      <charset val="128"/>
    </font>
    <font>
      <sz val="16"/>
      <name val="ＭＳ 明朝"/>
      <family val="1"/>
      <charset val="128"/>
    </font>
    <font>
      <sz val="10"/>
      <color rgb="FFFF0000"/>
      <name val="ＭＳ 明朝"/>
      <family val="1"/>
      <charset val="128"/>
    </font>
    <font>
      <sz val="8"/>
      <color rgb="FFFF0000"/>
      <name val="ＭＳ 明朝"/>
      <family val="1"/>
      <charset val="128"/>
    </font>
    <font>
      <sz val="11"/>
      <color rgb="FF0070C0"/>
      <name val="ＭＳ 明朝"/>
      <family val="1"/>
      <charset val="128"/>
    </font>
    <font>
      <sz val="12"/>
      <color rgb="FFFF0000"/>
      <name val="ＭＳ 明朝"/>
      <family val="1"/>
      <charset val="128"/>
    </font>
    <font>
      <sz val="11"/>
      <color rgb="FFFF0000"/>
      <name val="ＭＳ 明朝"/>
      <family val="1"/>
      <charset val="128"/>
    </font>
    <font>
      <sz val="9"/>
      <color rgb="FFFF0000"/>
      <name val="ＭＳ 明朝"/>
      <family val="1"/>
      <charset val="128"/>
    </font>
    <font>
      <sz val="10.5"/>
      <color rgb="FFFF0000"/>
      <name val="ＭＳ 明朝"/>
      <family val="1"/>
      <charset val="128"/>
    </font>
    <font>
      <sz val="14"/>
      <color rgb="FFFF0000"/>
      <name val="ＭＳ 明朝"/>
      <family val="1"/>
      <charset val="128"/>
    </font>
    <font>
      <sz val="9"/>
      <color rgb="FF0070C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C000"/>
        <bgColor indexed="64"/>
      </patternFill>
    </fill>
  </fills>
  <borders count="40">
    <border>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bottom/>
      <diagonal/>
    </border>
    <border>
      <left/>
      <right style="hair">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xf numFmtId="38" fontId="1" fillId="0" borderId="0" applyFont="0" applyFill="0" applyBorder="0" applyAlignment="0" applyProtection="0"/>
    <xf numFmtId="0" fontId="11" fillId="0" borderId="0"/>
    <xf numFmtId="0" fontId="12" fillId="0" borderId="0"/>
  </cellStyleXfs>
  <cellXfs count="264">
    <xf numFmtId="0" fontId="0" fillId="0" borderId="0" xfId="0"/>
    <xf numFmtId="0" fontId="5"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wrapText="1"/>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1" fillId="0" borderId="0" xfId="2" applyFont="1" applyFill="1" applyBorder="1" applyAlignment="1" applyProtection="1">
      <protection locked="0"/>
    </xf>
    <xf numFmtId="0" fontId="3" fillId="0" borderId="0" xfId="3"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right" vertical="center"/>
      <protection locked="0"/>
    </xf>
    <xf numFmtId="177" fontId="4" fillId="0" borderId="9" xfId="0" applyNumberFormat="1" applyFont="1" applyFill="1" applyBorder="1" applyAlignment="1" applyProtection="1">
      <alignment horizontal="right" vertical="center"/>
    </xf>
    <xf numFmtId="177" fontId="4" fillId="0" borderId="10" xfId="0" applyNumberFormat="1" applyFont="1" applyFill="1" applyBorder="1" applyAlignment="1" applyProtection="1">
      <alignment horizontal="right" vertical="center"/>
    </xf>
    <xf numFmtId="177" fontId="4" fillId="0" borderId="11" xfId="0" applyNumberFormat="1" applyFont="1" applyFill="1" applyBorder="1" applyAlignment="1" applyProtection="1">
      <alignment horizontal="right" vertical="center"/>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177" fontId="4" fillId="2" borderId="14" xfId="0" applyNumberFormat="1" applyFont="1" applyFill="1" applyBorder="1" applyAlignment="1" applyProtection="1">
      <alignment horizontal="right" vertical="center"/>
    </xf>
    <xf numFmtId="0" fontId="3"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177" fontId="4" fillId="2" borderId="17" xfId="0" applyNumberFormat="1" applyFont="1" applyFill="1" applyBorder="1" applyAlignment="1" applyProtection="1">
      <alignment horizontal="right" vertical="center"/>
    </xf>
    <xf numFmtId="0" fontId="3"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20" fillId="0" borderId="0" xfId="0" applyFont="1" applyAlignment="1" applyProtection="1">
      <alignment horizontal="left" vertical="center"/>
      <protection locked="0"/>
    </xf>
    <xf numFmtId="0" fontId="4" fillId="0" borderId="21" xfId="0" applyFont="1" applyBorder="1" applyAlignment="1" applyProtection="1">
      <alignment horizontal="center" vertical="center"/>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20" fillId="0" borderId="0" xfId="0" applyFont="1" applyAlignment="1" applyProtection="1">
      <alignment vertical="center"/>
      <protection locked="0"/>
    </xf>
    <xf numFmtId="0" fontId="0"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4" fillId="0" borderId="0" xfId="0" applyFont="1" applyBorder="1" applyAlignment="1" applyProtection="1">
      <alignment horizontal="left" vertical="center"/>
      <protection locked="0"/>
    </xf>
    <xf numFmtId="177" fontId="4" fillId="0" borderId="14" xfId="0" applyNumberFormat="1" applyFont="1" applyFill="1" applyBorder="1" applyAlignment="1" applyProtection="1">
      <alignment horizontal="right" vertical="center"/>
    </xf>
    <xf numFmtId="0" fontId="0" fillId="0" borderId="15"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0" fillId="0" borderId="0" xfId="2" applyFont="1" applyFill="1" applyBorder="1" applyAlignment="1" applyProtection="1">
      <protection locked="0"/>
    </xf>
    <xf numFmtId="0" fontId="4" fillId="0" borderId="6" xfId="0" applyFont="1" applyBorder="1" applyAlignment="1" applyProtection="1">
      <alignment vertical="center"/>
      <protection locked="0"/>
    </xf>
    <xf numFmtId="0" fontId="0" fillId="0" borderId="4" xfId="0" applyFont="1" applyBorder="1" applyAlignment="1" applyProtection="1">
      <alignment horizontal="center" vertical="center"/>
      <protection locked="0"/>
    </xf>
    <xf numFmtId="0" fontId="4" fillId="0" borderId="27" xfId="0" applyFont="1" applyBorder="1" applyAlignment="1" applyProtection="1">
      <alignment vertical="center"/>
      <protection locked="0"/>
    </xf>
    <xf numFmtId="0" fontId="4" fillId="0" borderId="0" xfId="0" applyFont="1" applyBorder="1" applyAlignment="1" applyProtection="1">
      <alignment vertical="center"/>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177" fontId="3" fillId="3" borderId="18" xfId="0" applyNumberFormat="1" applyFont="1" applyFill="1" applyBorder="1" applyAlignment="1" applyProtection="1">
      <alignment horizontal="left" vertical="center" wrapText="1"/>
      <protection locked="0"/>
    </xf>
    <xf numFmtId="177" fontId="3" fillId="3" borderId="28" xfId="0" applyNumberFormat="1" applyFont="1" applyFill="1" applyBorder="1" applyAlignment="1" applyProtection="1">
      <alignment horizontal="left" vertical="center" wrapText="1"/>
      <protection locked="0"/>
    </xf>
    <xf numFmtId="177" fontId="4" fillId="3" borderId="18" xfId="0" applyNumberFormat="1" applyFont="1" applyFill="1" applyBorder="1" applyAlignment="1" applyProtection="1">
      <alignment horizontal="right" vertical="center"/>
      <protection locked="0"/>
    </xf>
    <xf numFmtId="177" fontId="4" fillId="3" borderId="18" xfId="0" quotePrefix="1" applyNumberFormat="1" applyFont="1" applyFill="1" applyBorder="1" applyAlignment="1" applyProtection="1">
      <alignment horizontal="right" vertical="center"/>
      <protection locked="0"/>
    </xf>
    <xf numFmtId="177" fontId="4" fillId="3" borderId="28" xfId="0" applyNumberFormat="1" applyFont="1" applyFill="1" applyBorder="1" applyAlignment="1" applyProtection="1">
      <alignment horizontal="right" vertical="center"/>
      <protection locked="0"/>
    </xf>
    <xf numFmtId="177" fontId="4" fillId="3" borderId="14" xfId="0" applyNumberFormat="1" applyFont="1" applyFill="1" applyBorder="1" applyAlignment="1" applyProtection="1">
      <alignment horizontal="right" vertical="center"/>
      <protection locked="0"/>
    </xf>
    <xf numFmtId="177" fontId="4" fillId="4" borderId="29" xfId="0" applyNumberFormat="1" applyFont="1" applyFill="1" applyBorder="1" applyAlignment="1" applyProtection="1">
      <alignment horizontal="right" vertical="center"/>
    </xf>
    <xf numFmtId="177" fontId="4" fillId="0" borderId="9" xfId="0" applyNumberFormat="1" applyFont="1" applyFill="1" applyBorder="1" applyAlignment="1" applyProtection="1">
      <alignment horizontal="right" vertical="center"/>
      <protection locked="0"/>
    </xf>
    <xf numFmtId="177" fontId="4" fillId="0" borderId="30" xfId="0" applyNumberFormat="1" applyFont="1" applyFill="1" applyBorder="1" applyAlignment="1" applyProtection="1">
      <alignment vertical="center"/>
      <protection locked="0"/>
    </xf>
    <xf numFmtId="177" fontId="21" fillId="3" borderId="18" xfId="0" applyNumberFormat="1" applyFont="1" applyFill="1" applyBorder="1" applyAlignment="1" applyProtection="1">
      <alignment horizontal="right" vertical="center"/>
      <protection locked="0"/>
    </xf>
    <xf numFmtId="177" fontId="22" fillId="3" borderId="18" xfId="0" applyNumberFormat="1" applyFont="1" applyFill="1" applyBorder="1" applyAlignment="1" applyProtection="1">
      <alignment horizontal="left" vertical="center"/>
      <protection locked="0"/>
    </xf>
    <xf numFmtId="177" fontId="21" fillId="3" borderId="18" xfId="0" quotePrefix="1" applyNumberFormat="1" applyFont="1" applyFill="1" applyBorder="1" applyAlignment="1" applyProtection="1">
      <alignment horizontal="right" vertical="center"/>
      <protection locked="0"/>
    </xf>
    <xf numFmtId="177" fontId="22" fillId="3" borderId="18" xfId="0" applyNumberFormat="1" applyFont="1" applyFill="1" applyBorder="1" applyAlignment="1" applyProtection="1">
      <alignment horizontal="left" vertical="center" wrapText="1"/>
      <protection locked="0"/>
    </xf>
    <xf numFmtId="177" fontId="21" fillId="3" borderId="28" xfId="0" applyNumberFormat="1" applyFont="1" applyFill="1" applyBorder="1" applyAlignment="1" applyProtection="1">
      <alignment horizontal="right" vertical="center"/>
      <protection locked="0"/>
    </xf>
    <xf numFmtId="177" fontId="22" fillId="3" borderId="28" xfId="0" applyNumberFormat="1" applyFont="1" applyFill="1" applyBorder="1" applyAlignment="1" applyProtection="1">
      <alignment horizontal="left" vertical="center" wrapText="1"/>
      <protection locked="0"/>
    </xf>
    <xf numFmtId="177" fontId="21" fillId="3" borderId="14" xfId="0" applyNumberFormat="1" applyFont="1" applyFill="1" applyBorder="1" applyAlignment="1" applyProtection="1">
      <alignment horizontal="right" vertical="center"/>
      <protection locked="0"/>
    </xf>
    <xf numFmtId="177" fontId="4" fillId="3" borderId="17" xfId="0" applyNumberFormat="1" applyFont="1" applyFill="1" applyBorder="1" applyAlignment="1" applyProtection="1">
      <alignment vertical="center"/>
      <protection locked="0"/>
    </xf>
    <xf numFmtId="38" fontId="4" fillId="0" borderId="10" xfId="1" applyFont="1" applyBorder="1" applyAlignment="1" applyProtection="1">
      <alignment vertical="center"/>
    </xf>
    <xf numFmtId="177" fontId="4" fillId="3" borderId="14" xfId="0" applyNumberFormat="1" applyFont="1" applyFill="1" applyBorder="1" applyAlignment="1" applyProtection="1">
      <alignment vertical="center"/>
      <protection locked="0"/>
    </xf>
    <xf numFmtId="0" fontId="5" fillId="0" borderId="1" xfId="0" applyFont="1" applyBorder="1" applyAlignment="1">
      <alignment vertical="center" wrapText="1"/>
    </xf>
    <xf numFmtId="0" fontId="5" fillId="0" borderId="0" xfId="0" applyFont="1" applyProtection="1">
      <protection locked="0"/>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6" fillId="0" borderId="0" xfId="0" applyFont="1" applyBorder="1" applyAlignment="1" applyProtection="1">
      <protection locked="0"/>
    </xf>
    <xf numFmtId="0" fontId="5" fillId="0" borderId="2" xfId="0" applyFont="1" applyBorder="1" applyAlignment="1" applyProtection="1">
      <alignment horizontal="left" vertical="center"/>
      <protection locked="0"/>
    </xf>
    <xf numFmtId="0" fontId="6" fillId="0" borderId="24"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 xfId="0" applyFont="1" applyBorder="1" applyAlignment="1" applyProtection="1">
      <alignment horizontal="left" vertical="center" wrapText="1"/>
      <protection locked="0"/>
    </xf>
    <xf numFmtId="0" fontId="5" fillId="0" borderId="0" xfId="0" applyFont="1" applyBorder="1" applyAlignment="1" applyProtection="1">
      <alignment vertical="center" wrapText="1"/>
      <protection locked="0"/>
    </xf>
    <xf numFmtId="0" fontId="5" fillId="0" borderId="30" xfId="0" applyFont="1" applyBorder="1" applyAlignment="1" applyProtection="1">
      <alignment vertical="center" wrapText="1"/>
      <protection locked="0"/>
    </xf>
    <xf numFmtId="0" fontId="5"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3" fillId="3" borderId="21" xfId="0" applyFont="1" applyFill="1" applyBorder="1" applyAlignment="1" applyProtection="1">
      <alignment horizontal="left" vertical="center" wrapText="1"/>
      <protection locked="0"/>
    </xf>
    <xf numFmtId="0" fontId="3" fillId="3" borderId="31" xfId="0"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176" fontId="5" fillId="0" borderId="0" xfId="0" applyNumberFormat="1" applyFont="1" applyBorder="1" applyAlignment="1" applyProtection="1">
      <alignment horizontal="right" vertical="center" wrapText="1"/>
      <protection locked="0"/>
    </xf>
    <xf numFmtId="0" fontId="5" fillId="0" borderId="0" xfId="0" applyFont="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lignment horizontal="center" vertical="center" wrapText="1"/>
    </xf>
    <xf numFmtId="0" fontId="5" fillId="0" borderId="24" xfId="0" applyFont="1" applyBorder="1" applyAlignment="1">
      <alignment wrapText="1"/>
    </xf>
    <xf numFmtId="0" fontId="5" fillId="0" borderId="1" xfId="0" applyFont="1" applyBorder="1" applyAlignment="1">
      <alignment wrapText="1"/>
    </xf>
    <xf numFmtId="0" fontId="5" fillId="0" borderId="24" xfId="0" applyFont="1" applyBorder="1" applyAlignment="1">
      <alignment vertical="center" wrapText="1"/>
    </xf>
    <xf numFmtId="0" fontId="6" fillId="0" borderId="7" xfId="0" applyFont="1" applyBorder="1" applyAlignment="1">
      <alignment horizontal="distributed" vertical="center" wrapText="1"/>
    </xf>
    <xf numFmtId="0" fontId="6" fillId="0" borderId="7" xfId="0" applyFont="1" applyBorder="1" applyAlignment="1">
      <alignment horizontal="distributed" wrapText="1"/>
    </xf>
    <xf numFmtId="0" fontId="6" fillId="0" borderId="4" xfId="0" applyFont="1" applyBorder="1" applyAlignment="1">
      <alignment horizontal="distributed" vertical="center" wrapText="1"/>
    </xf>
    <xf numFmtId="0" fontId="5" fillId="0" borderId="8" xfId="0" applyFont="1" applyBorder="1" applyAlignment="1">
      <alignment vertical="center" wrapText="1"/>
    </xf>
    <xf numFmtId="0" fontId="5" fillId="0" borderId="6" xfId="0" applyFont="1" applyBorder="1" applyAlignment="1">
      <alignment vertical="center" wrapText="1"/>
    </xf>
    <xf numFmtId="0" fontId="16" fillId="0" borderId="6" xfId="0" applyFont="1" applyBorder="1" applyAlignment="1">
      <alignment vertical="center" wrapText="1"/>
    </xf>
    <xf numFmtId="0" fontId="16" fillId="0" borderId="4" xfId="0" applyFont="1" applyBorder="1" applyAlignment="1">
      <alignment vertical="center" wrapText="1"/>
    </xf>
    <xf numFmtId="0" fontId="26" fillId="0" borderId="6" xfId="0" applyFont="1" applyBorder="1" applyAlignment="1" applyProtection="1">
      <alignment vertical="center" wrapText="1"/>
      <protection locked="0"/>
    </xf>
    <xf numFmtId="0" fontId="26" fillId="0" borderId="4" xfId="0" applyFont="1" applyBorder="1" applyAlignment="1" applyProtection="1">
      <alignment vertical="center" wrapText="1"/>
      <protection locked="0"/>
    </xf>
    <xf numFmtId="0" fontId="26" fillId="0" borderId="8" xfId="0" applyFont="1" applyBorder="1" applyAlignment="1" applyProtection="1">
      <alignment vertical="center" wrapText="1"/>
      <protection locked="0"/>
    </xf>
    <xf numFmtId="0" fontId="16" fillId="0" borderId="8" xfId="0" applyFont="1" applyBorder="1" applyAlignment="1" applyProtection="1">
      <alignment vertical="center" wrapText="1"/>
      <protection locked="0"/>
    </xf>
    <xf numFmtId="0" fontId="16" fillId="0" borderId="6"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8" xfId="0" applyFont="1" applyBorder="1" applyAlignment="1">
      <alignment vertical="center" wrapText="1"/>
    </xf>
    <xf numFmtId="0" fontId="16" fillId="0" borderId="4" xfId="0" applyFont="1" applyBorder="1" applyAlignment="1">
      <alignment horizontal="distributed" vertical="center" wrapText="1"/>
    </xf>
    <xf numFmtId="0" fontId="3" fillId="0" borderId="2" xfId="0" applyFont="1" applyBorder="1" applyAlignment="1"/>
    <xf numFmtId="0" fontId="16" fillId="0" borderId="5" xfId="0" applyFont="1" applyBorder="1" applyAlignment="1" applyProtection="1">
      <alignment horizontal="center" vertical="center" wrapText="1"/>
      <protection locked="0"/>
    </xf>
    <xf numFmtId="0" fontId="3" fillId="0" borderId="2" xfId="0" applyFont="1" applyBorder="1" applyAlignment="1" applyProtection="1">
      <protection locked="0"/>
    </xf>
    <xf numFmtId="0" fontId="16" fillId="0" borderId="1" xfId="0" applyFont="1" applyBorder="1" applyAlignment="1" applyProtection="1">
      <alignment horizontal="left" vertical="center" wrapText="1"/>
      <protection locked="0"/>
    </xf>
    <xf numFmtId="0" fontId="16" fillId="0" borderId="1" xfId="0" applyFont="1" applyBorder="1" applyAlignment="1" applyProtection="1">
      <alignment horizontal="center" vertical="center" wrapText="1"/>
      <protection locked="0"/>
    </xf>
    <xf numFmtId="0" fontId="16" fillId="0" borderId="4" xfId="0" applyFont="1" applyBorder="1" applyAlignment="1" applyProtection="1">
      <alignment horizontal="distributed" vertical="center"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5" fillId="0" borderId="24" xfId="0" applyFont="1" applyBorder="1" applyAlignment="1" applyProtection="1">
      <alignment wrapText="1"/>
      <protection locked="0"/>
    </xf>
    <xf numFmtId="0" fontId="6" fillId="0" borderId="7" xfId="0" applyFont="1" applyBorder="1" applyAlignment="1" applyProtection="1">
      <alignment horizontal="distributed" vertical="center" wrapText="1"/>
      <protection locked="0"/>
    </xf>
    <xf numFmtId="0" fontId="5" fillId="0" borderId="1" xfId="0" applyFont="1" applyBorder="1" applyAlignment="1" applyProtection="1">
      <alignment wrapText="1"/>
      <protection locked="0"/>
    </xf>
    <xf numFmtId="0" fontId="5" fillId="0" borderId="24" xfId="0" applyFont="1" applyBorder="1" applyAlignment="1" applyProtection="1">
      <alignment vertical="center" wrapText="1"/>
      <protection locked="0"/>
    </xf>
    <xf numFmtId="0" fontId="6" fillId="0" borderId="7" xfId="0" applyFont="1" applyBorder="1" applyAlignment="1" applyProtection="1">
      <alignment horizontal="distributed" wrapText="1"/>
      <protection locked="0"/>
    </xf>
    <xf numFmtId="0" fontId="25" fillId="0" borderId="2"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6" fillId="0" borderId="4" xfId="0" applyFont="1" applyBorder="1" applyAlignment="1" applyProtection="1">
      <alignment horizontal="distributed" vertical="center" wrapText="1"/>
      <protection locked="0"/>
    </xf>
    <xf numFmtId="0" fontId="5" fillId="0" borderId="8" xfId="0" applyFont="1" applyBorder="1" applyAlignment="1" applyProtection="1">
      <alignment vertical="center" wrapText="1"/>
      <protection locked="0"/>
    </xf>
    <xf numFmtId="176" fontId="19" fillId="0" borderId="0" xfId="0" applyNumberFormat="1" applyFont="1" applyBorder="1" applyAlignment="1" applyProtection="1">
      <alignment horizontal="right" vertical="center" wrapText="1"/>
      <protection locked="0"/>
    </xf>
    <xf numFmtId="0" fontId="10" fillId="2" borderId="2" xfId="0" applyFont="1" applyFill="1" applyBorder="1" applyAlignment="1" applyProtection="1">
      <alignment horizontal="center" shrinkToFit="1"/>
    </xf>
    <xf numFmtId="0" fontId="16" fillId="0" borderId="4" xfId="0" applyFont="1" applyBorder="1" applyAlignment="1" applyProtection="1">
      <alignment horizontal="distributed" vertical="center" wrapText="1"/>
      <protection locked="0"/>
    </xf>
    <xf numFmtId="0" fontId="16" fillId="0" borderId="13" xfId="0" applyFont="1" applyBorder="1" applyAlignment="1">
      <alignment horizontal="center" vertical="top" shrinkToFit="1"/>
    </xf>
    <xf numFmtId="0" fontId="16" fillId="0" borderId="2" xfId="0" applyFont="1" applyBorder="1" applyAlignment="1">
      <alignment horizontal="center" vertical="top" shrinkToFit="1"/>
    </xf>
    <xf numFmtId="0" fontId="16" fillId="0" borderId="30" xfId="0" applyFont="1" applyBorder="1" applyAlignment="1">
      <alignment horizontal="center" vertical="top" shrinkToFit="1"/>
    </xf>
    <xf numFmtId="0" fontId="16" fillId="0" borderId="4" xfId="0" applyFont="1" applyBorder="1" applyAlignment="1">
      <alignment horizontal="distributed" vertical="center" wrapText="1"/>
    </xf>
    <xf numFmtId="0" fontId="3" fillId="0" borderId="2" xfId="0" applyFont="1" applyBorder="1" applyAlignment="1">
      <alignment horizontal="distributed"/>
    </xf>
    <xf numFmtId="0" fontId="14" fillId="0" borderId="1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2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6" fillId="0" borderId="7"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176" fontId="16" fillId="2" borderId="5" xfId="0" applyNumberFormat="1" applyFont="1" applyFill="1" applyBorder="1" applyAlignment="1" applyProtection="1">
      <alignment horizontal="right" vertical="center" wrapText="1"/>
    </xf>
    <xf numFmtId="176" fontId="16" fillId="2" borderId="0" xfId="0" applyNumberFormat="1" applyFont="1" applyFill="1" applyBorder="1" applyAlignment="1" applyProtection="1">
      <alignment horizontal="right" vertical="center" wrapText="1"/>
    </xf>
    <xf numFmtId="176" fontId="16" fillId="2" borderId="32" xfId="0" applyNumberFormat="1" applyFont="1" applyFill="1" applyBorder="1" applyAlignment="1" applyProtection="1">
      <alignment horizontal="right" vertical="center" wrapText="1"/>
    </xf>
    <xf numFmtId="0" fontId="16" fillId="0" borderId="0" xfId="0" applyFont="1" applyAlignment="1" applyProtection="1">
      <alignment horizontal="distributed" vertical="center" wrapText="1"/>
      <protection locked="0"/>
    </xf>
    <xf numFmtId="0" fontId="16" fillId="0" borderId="32" xfId="0" applyFont="1" applyBorder="1" applyAlignment="1" applyProtection="1">
      <alignment horizontal="distributed" vertical="center" wrapText="1"/>
      <protection locked="0"/>
    </xf>
    <xf numFmtId="0" fontId="5" fillId="0" borderId="24" xfId="0" applyFont="1" applyBorder="1" applyAlignment="1" applyProtection="1">
      <alignment horizontal="left" vertical="center" wrapText="1"/>
      <protection locked="0"/>
    </xf>
    <xf numFmtId="176" fontId="5" fillId="0" borderId="24" xfId="0" applyNumberFormat="1" applyFont="1" applyBorder="1" applyAlignment="1" applyProtection="1">
      <alignment horizontal="right" vertical="center" wrapText="1"/>
      <protection locked="0"/>
    </xf>
    <xf numFmtId="176" fontId="5" fillId="0" borderId="7" xfId="0" applyNumberFormat="1" applyFont="1" applyBorder="1" applyAlignment="1" applyProtection="1">
      <alignment horizontal="right" vertical="center" wrapText="1"/>
      <protection locked="0"/>
    </xf>
    <xf numFmtId="0" fontId="5" fillId="0" borderId="2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176" fontId="5" fillId="0" borderId="5" xfId="0" applyNumberFormat="1" applyFont="1" applyBorder="1" applyAlignment="1" applyProtection="1">
      <alignment horizontal="right" vertical="center" wrapText="1"/>
      <protection locked="0"/>
    </xf>
    <xf numFmtId="176" fontId="5" fillId="0" borderId="0" xfId="0" applyNumberFormat="1" applyFont="1" applyBorder="1" applyAlignment="1" applyProtection="1">
      <alignment horizontal="right" vertical="center" wrapText="1"/>
      <protection locked="0"/>
    </xf>
    <xf numFmtId="176" fontId="5" fillId="0" borderId="32" xfId="0" applyNumberFormat="1" applyFont="1" applyBorder="1" applyAlignment="1" applyProtection="1">
      <alignment horizontal="right" vertical="center" wrapText="1"/>
      <protection locked="0"/>
    </xf>
    <xf numFmtId="0" fontId="16" fillId="0" borderId="0" xfId="0" applyFont="1" applyBorder="1" applyAlignment="1" applyProtection="1">
      <alignment horizontal="distributed" vertical="center" wrapText="1"/>
      <protection locked="0"/>
    </xf>
    <xf numFmtId="0" fontId="5" fillId="0" borderId="6" xfId="0" applyFont="1" applyBorder="1" applyAlignment="1" applyProtection="1">
      <alignment horizontal="left" vertical="center" wrapText="1"/>
      <protection locked="0"/>
    </xf>
    <xf numFmtId="176" fontId="5" fillId="0" borderId="13" xfId="0" applyNumberFormat="1" applyFont="1" applyBorder="1" applyAlignment="1" applyProtection="1">
      <alignment horizontal="right" vertical="center" wrapText="1"/>
      <protection locked="0"/>
    </xf>
    <xf numFmtId="176" fontId="5" fillId="0" borderId="2" xfId="0" applyNumberFormat="1" applyFont="1" applyBorder="1" applyAlignment="1" applyProtection="1">
      <alignment horizontal="right" vertical="center" wrapText="1"/>
      <protection locked="0"/>
    </xf>
    <xf numFmtId="176" fontId="5" fillId="0" borderId="30" xfId="0" applyNumberFormat="1" applyFont="1" applyBorder="1" applyAlignment="1" applyProtection="1">
      <alignment horizontal="right" vertical="center" wrapText="1"/>
      <protection locked="0"/>
    </xf>
    <xf numFmtId="0" fontId="5" fillId="0" borderId="13"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176" fontId="16" fillId="2" borderId="6" xfId="0" applyNumberFormat="1" applyFont="1" applyFill="1" applyBorder="1" applyAlignment="1" applyProtection="1">
      <alignment horizontal="right" vertical="center" wrapText="1"/>
    </xf>
    <xf numFmtId="176" fontId="16" fillId="2" borderId="4" xfId="0" applyNumberFormat="1" applyFont="1" applyFill="1" applyBorder="1" applyAlignment="1" applyProtection="1">
      <alignment horizontal="right" vertical="center" wrapText="1"/>
    </xf>
    <xf numFmtId="176" fontId="16" fillId="2" borderId="8" xfId="0" applyNumberFormat="1" applyFont="1" applyFill="1" applyBorder="1" applyAlignment="1" applyProtection="1">
      <alignment horizontal="right" vertical="center" wrapText="1"/>
    </xf>
    <xf numFmtId="0" fontId="3" fillId="0" borderId="0" xfId="0" applyFont="1" applyAlignment="1" applyProtection="1">
      <alignment horizontal="center" vertical="center"/>
    </xf>
    <xf numFmtId="0" fontId="6" fillId="0" borderId="0" xfId="0" applyFont="1" applyAlignment="1" applyProtection="1">
      <alignment horizontal="left" vertical="center"/>
    </xf>
    <xf numFmtId="0" fontId="6" fillId="0" borderId="2" xfId="0" applyFont="1" applyBorder="1" applyAlignment="1" applyProtection="1">
      <alignment horizontal="center"/>
      <protection locked="0"/>
    </xf>
    <xf numFmtId="0" fontId="6" fillId="0" borderId="2" xfId="0" applyFont="1" applyBorder="1" applyAlignment="1">
      <alignment horizontal="left"/>
    </xf>
    <xf numFmtId="0" fontId="6" fillId="0" borderId="0" xfId="0" applyFont="1" applyAlignment="1" applyProtection="1">
      <alignment horizontal="left" wrapText="1"/>
      <protection locked="0"/>
    </xf>
    <xf numFmtId="0" fontId="6" fillId="0" borderId="2" xfId="0" applyFont="1" applyBorder="1" applyAlignment="1" applyProtection="1">
      <alignment horizontal="left" wrapText="1"/>
      <protection locked="0"/>
    </xf>
    <xf numFmtId="0" fontId="6" fillId="0" borderId="0" xfId="0" applyFont="1" applyAlignment="1" applyProtection="1">
      <alignment horizontal="center"/>
      <protection locked="0"/>
    </xf>
    <xf numFmtId="0" fontId="16" fillId="0" borderId="5" xfId="0"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16" fillId="0" borderId="32" xfId="0" applyFont="1" applyBorder="1" applyAlignment="1" applyProtection="1">
      <alignment horizontal="left" vertical="center" shrinkToFit="1"/>
      <protection locked="0"/>
    </xf>
    <xf numFmtId="0" fontId="4" fillId="0" borderId="0" xfId="0" applyFont="1" applyAlignment="1" applyProtection="1">
      <alignment horizontal="center" vertical="center"/>
      <protection locked="0"/>
    </xf>
    <xf numFmtId="0" fontId="6" fillId="0" borderId="2" xfId="0" applyFont="1" applyBorder="1" applyAlignment="1" applyProtection="1">
      <protection locked="0"/>
    </xf>
    <xf numFmtId="0" fontId="6" fillId="0" borderId="7"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14" fillId="0" borderId="0" xfId="0" applyFont="1" applyAlignment="1" applyProtection="1">
      <alignment horizontal="left"/>
      <protection locked="0"/>
    </xf>
    <xf numFmtId="0" fontId="17" fillId="0" borderId="0" xfId="0" applyFont="1" applyBorder="1" applyAlignment="1" applyProtection="1">
      <alignment horizontal="center" vertical="center"/>
      <protection locked="0"/>
    </xf>
    <xf numFmtId="0" fontId="4" fillId="0" borderId="4" xfId="0" applyFont="1" applyBorder="1" applyAlignment="1" applyProtection="1">
      <alignment horizontal="distributed" vertical="center"/>
      <protection locked="0"/>
    </xf>
    <xf numFmtId="0" fontId="4" fillId="3" borderId="6" xfId="0" applyNumberFormat="1" applyFont="1" applyFill="1" applyBorder="1" applyAlignment="1" applyProtection="1">
      <alignment horizontal="center" vertical="center" shrinkToFit="1"/>
      <protection locked="0"/>
    </xf>
    <xf numFmtId="0" fontId="4" fillId="3" borderId="8" xfId="0" applyNumberFormat="1" applyFont="1" applyFill="1" applyBorder="1" applyAlignment="1" applyProtection="1">
      <alignment horizontal="center" vertical="center" shrinkToFit="1"/>
      <protection locked="0"/>
    </xf>
    <xf numFmtId="0" fontId="4" fillId="0" borderId="34" xfId="0" applyFont="1" applyBorder="1" applyAlignment="1" applyProtection="1">
      <alignment horizontal="distributed"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distributed" vertical="center"/>
      <protection locked="0"/>
    </xf>
    <xf numFmtId="49" fontId="4" fillId="0" borderId="18" xfId="0" applyNumberFormat="1" applyFont="1" applyBorder="1" applyAlignment="1" applyProtection="1">
      <alignment horizontal="left" vertical="center"/>
      <protection locked="0"/>
    </xf>
    <xf numFmtId="49" fontId="4" fillId="0" borderId="36" xfId="0" applyNumberFormat="1" applyFont="1" applyBorder="1" applyAlignment="1" applyProtection="1">
      <alignment horizontal="left" vertical="center"/>
      <protection locked="0"/>
    </xf>
    <xf numFmtId="49" fontId="4" fillId="0" borderId="37" xfId="0" applyNumberFormat="1" applyFont="1" applyBorder="1" applyAlignment="1" applyProtection="1">
      <alignment horizontal="left" vertical="center"/>
      <protection locked="0"/>
    </xf>
    <xf numFmtId="49" fontId="4" fillId="0" borderId="18" xfId="0" applyNumberFormat="1" applyFont="1" applyFill="1" applyBorder="1" applyAlignment="1" applyProtection="1">
      <alignment horizontal="left" vertical="center"/>
      <protection locked="0"/>
    </xf>
    <xf numFmtId="49" fontId="4" fillId="0" borderId="36" xfId="0" applyNumberFormat="1" applyFont="1" applyFill="1" applyBorder="1" applyAlignment="1" applyProtection="1">
      <alignment horizontal="left" vertical="center"/>
      <protection locked="0"/>
    </xf>
    <xf numFmtId="49" fontId="4" fillId="0" borderId="37" xfId="0"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distributed" vertical="center"/>
      <protection locked="0"/>
    </xf>
    <xf numFmtId="0" fontId="3" fillId="0" borderId="28"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49" fontId="4" fillId="0" borderId="7" xfId="0" applyNumberFormat="1" applyFont="1" applyBorder="1" applyAlignment="1" applyProtection="1">
      <alignment horizontal="left" vertical="center"/>
      <protection locked="0"/>
    </xf>
    <xf numFmtId="0" fontId="4" fillId="0" borderId="38" xfId="0" applyFont="1" applyBorder="1" applyAlignment="1" applyProtection="1">
      <alignment horizontal="distributed" vertical="center" wrapText="1"/>
      <protection locked="0"/>
    </xf>
    <xf numFmtId="0" fontId="4" fillId="0" borderId="7" xfId="0" applyFont="1" applyBorder="1" applyAlignment="1" applyProtection="1">
      <alignment horizontal="distributed" vertical="center"/>
      <protection locked="0"/>
    </xf>
    <xf numFmtId="0" fontId="4" fillId="0" borderId="0" xfId="0" applyFont="1" applyBorder="1" applyAlignment="1" applyProtection="1">
      <alignment horizontal="distributed" vertical="center"/>
      <protection locked="0"/>
    </xf>
    <xf numFmtId="0" fontId="4" fillId="0" borderId="25"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 xfId="0" applyFont="1" applyBorder="1" applyAlignment="1" applyProtection="1">
      <alignment horizontal="distributed"/>
      <protection locked="0"/>
    </xf>
    <xf numFmtId="0" fontId="24" fillId="2" borderId="2" xfId="0" applyFont="1" applyFill="1" applyBorder="1" applyAlignment="1" applyProtection="1">
      <alignment horizontal="center"/>
    </xf>
    <xf numFmtId="0" fontId="3"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2" xfId="0" applyFont="1" applyBorder="1" applyAlignment="1" applyProtection="1">
      <alignment horizontal="left"/>
      <protection locked="0"/>
    </xf>
    <xf numFmtId="0" fontId="18" fillId="0" borderId="0" xfId="0" applyFont="1" applyAlignment="1" applyProtection="1">
      <alignment horizontal="left" wrapText="1"/>
      <protection locked="0"/>
    </xf>
    <xf numFmtId="0" fontId="18" fillId="0" borderId="2" xfId="0" applyFont="1" applyBorder="1" applyAlignment="1" applyProtection="1">
      <alignment horizontal="left" wrapText="1"/>
      <protection locked="0"/>
    </xf>
    <xf numFmtId="176" fontId="23" fillId="2" borderId="6" xfId="0" applyNumberFormat="1" applyFont="1" applyFill="1" applyBorder="1" applyAlignment="1" applyProtection="1">
      <alignment horizontal="right" vertical="center" wrapText="1"/>
    </xf>
    <xf numFmtId="176" fontId="23" fillId="2" borderId="4" xfId="0" applyNumberFormat="1" applyFont="1" applyFill="1" applyBorder="1" applyAlignment="1" applyProtection="1">
      <alignment horizontal="right" vertical="center" wrapText="1"/>
    </xf>
    <xf numFmtId="176" fontId="23" fillId="2" borderId="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176" fontId="5" fillId="0" borderId="13" xfId="0" applyNumberFormat="1" applyFont="1" applyBorder="1" applyAlignment="1" applyProtection="1">
      <alignment horizontal="right" vertical="center" wrapText="1"/>
    </xf>
    <xf numFmtId="176" fontId="5" fillId="0" borderId="2" xfId="0" applyNumberFormat="1" applyFont="1" applyBorder="1" applyAlignment="1" applyProtection="1">
      <alignment horizontal="right" vertical="center" wrapText="1"/>
    </xf>
    <xf numFmtId="176" fontId="5" fillId="0" borderId="30" xfId="0" applyNumberFormat="1" applyFont="1" applyBorder="1" applyAlignment="1" applyProtection="1">
      <alignment horizontal="right" vertical="center" wrapText="1"/>
    </xf>
    <xf numFmtId="0" fontId="16" fillId="0" borderId="5"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176" fontId="5" fillId="0" borderId="5" xfId="0" applyNumberFormat="1" applyFont="1" applyBorder="1" applyAlignment="1" applyProtection="1">
      <alignment horizontal="right" vertical="center" wrapText="1"/>
    </xf>
    <xf numFmtId="176" fontId="5" fillId="0" borderId="0" xfId="0" applyNumberFormat="1" applyFont="1" applyBorder="1" applyAlignment="1" applyProtection="1">
      <alignment horizontal="right" vertical="center" wrapText="1"/>
    </xf>
    <xf numFmtId="176" fontId="5" fillId="0" borderId="32" xfId="0" applyNumberFormat="1" applyFont="1" applyBorder="1" applyAlignment="1" applyProtection="1">
      <alignment horizontal="right" vertical="center" wrapText="1"/>
    </xf>
    <xf numFmtId="176" fontId="23" fillId="2" borderId="5" xfId="0" applyNumberFormat="1" applyFont="1" applyFill="1" applyBorder="1" applyAlignment="1" applyProtection="1">
      <alignment horizontal="right" vertical="center" wrapText="1"/>
    </xf>
    <xf numFmtId="176" fontId="23" fillId="2" borderId="0" xfId="0" applyNumberFormat="1" applyFont="1" applyFill="1" applyBorder="1" applyAlignment="1" applyProtection="1">
      <alignment horizontal="right" vertical="center" wrapText="1"/>
    </xf>
    <xf numFmtId="176" fontId="23" fillId="2" borderId="32" xfId="0" applyNumberFormat="1" applyFont="1" applyFill="1" applyBorder="1" applyAlignment="1" applyProtection="1">
      <alignment horizontal="right" vertical="center" wrapText="1"/>
    </xf>
    <xf numFmtId="0" fontId="16" fillId="0" borderId="24"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8" fillId="0" borderId="2" xfId="0" applyFont="1" applyBorder="1" applyAlignment="1" applyProtection="1">
      <alignment horizontal="center" vertical="center" wrapText="1"/>
      <protection locked="0"/>
    </xf>
    <xf numFmtId="0" fontId="18" fillId="0" borderId="24"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7" xfId="0" applyFont="1" applyBorder="1" applyAlignment="1" applyProtection="1">
      <alignment horizontal="center" vertical="center" wrapText="1"/>
      <protection locked="0"/>
    </xf>
    <xf numFmtId="0" fontId="16" fillId="0" borderId="13" xfId="0" applyFont="1" applyBorder="1" applyAlignment="1" applyProtection="1">
      <alignment horizontal="center" vertical="top" shrinkToFit="1"/>
      <protection locked="0"/>
    </xf>
    <xf numFmtId="0" fontId="16" fillId="0" borderId="2" xfId="0" applyFont="1" applyBorder="1" applyAlignment="1" applyProtection="1">
      <alignment horizontal="center" vertical="top" shrinkToFit="1"/>
      <protection locked="0"/>
    </xf>
    <xf numFmtId="0" fontId="16" fillId="0" borderId="30" xfId="0" applyFont="1" applyBorder="1" applyAlignment="1" applyProtection="1">
      <alignment horizontal="center" vertical="top" shrinkToFit="1"/>
      <protection locked="0"/>
    </xf>
    <xf numFmtId="0" fontId="18" fillId="0" borderId="7"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21" fillId="3" borderId="6" xfId="0" applyNumberFormat="1" applyFont="1" applyFill="1" applyBorder="1" applyAlignment="1" applyProtection="1">
      <alignment horizontal="center" vertical="center"/>
      <protection locked="0"/>
    </xf>
    <xf numFmtId="0" fontId="21" fillId="3" borderId="8" xfId="0" applyNumberFormat="1" applyFont="1" applyFill="1" applyBorder="1" applyAlignment="1" applyProtection="1">
      <alignment horizontal="center" vertical="center"/>
      <protection locked="0"/>
    </xf>
  </cellXfs>
  <cellStyles count="4">
    <cellStyle name="桁区切り" xfId="1" builtinId="6"/>
    <cellStyle name="標準" xfId="0" builtinId="0"/>
    <cellStyle name="標準_記入例" xfId="2" xr:uid="{00000000-0005-0000-0000-000002000000}"/>
    <cellStyle name="標準_別紙３－２収支予算書" xfId="3" xr:uid="{00000000-0005-0000-0000-000003000000}"/>
  </cellStyles>
  <dxfs count="2">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57981</xdr:colOff>
      <xdr:row>14</xdr:row>
      <xdr:rowOff>223624</xdr:rowOff>
    </xdr:from>
    <xdr:to>
      <xdr:col>24</xdr:col>
      <xdr:colOff>93981</xdr:colOff>
      <xdr:row>21</xdr:row>
      <xdr:rowOff>0</xdr:rowOff>
    </xdr:to>
    <xdr:sp macro="" textlink="">
      <xdr:nvSpPr>
        <xdr:cNvPr id="2" name="右中かっこ 1">
          <a:extLst>
            <a:ext uri="{FF2B5EF4-FFF2-40B4-BE49-F238E27FC236}">
              <a16:creationId xmlns:a16="http://schemas.microsoft.com/office/drawing/2014/main" id="{110469AF-CF71-4414-AC02-CC7278264EBF}"/>
            </a:ext>
          </a:extLst>
        </xdr:cNvPr>
        <xdr:cNvSpPr/>
      </xdr:nvSpPr>
      <xdr:spPr bwMode="auto">
        <a:xfrm>
          <a:off x="4372806" y="4973424"/>
          <a:ext cx="36000" cy="1761377"/>
        </a:xfrm>
        <a:prstGeom prst="rightBrac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165661</xdr:colOff>
      <xdr:row>24</xdr:row>
      <xdr:rowOff>139143</xdr:rowOff>
    </xdr:from>
    <xdr:to>
      <xdr:col>10</xdr:col>
      <xdr:colOff>1054955</xdr:colOff>
      <xdr:row>51</xdr:row>
      <xdr:rowOff>37354</xdr:rowOff>
    </xdr:to>
    <xdr:sp macro="" textlink="">
      <xdr:nvSpPr>
        <xdr:cNvPr id="2" name="正方形/長方形 1">
          <a:extLst>
            <a:ext uri="{FF2B5EF4-FFF2-40B4-BE49-F238E27FC236}">
              <a16:creationId xmlns:a16="http://schemas.microsoft.com/office/drawing/2014/main" id="{D74C68CE-5B94-42A0-88B2-34CE0176E18B}"/>
            </a:ext>
          </a:extLst>
        </xdr:cNvPr>
        <xdr:cNvSpPr/>
      </xdr:nvSpPr>
      <xdr:spPr bwMode="auto">
        <a:xfrm>
          <a:off x="165661" y="10702555"/>
          <a:ext cx="11975647" cy="4462740"/>
        </a:xfrm>
        <a:prstGeom prst="rect">
          <a:avLst/>
        </a:prstGeom>
        <a:solidFill>
          <a:srgbClr val="FFFFFF"/>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2200"/>
            </a:lnSpc>
          </a:pPr>
          <a:r>
            <a:rPr kumimoji="1" lang="ja-JP" altLang="en-US" sz="1800" b="1">
              <a:latin typeface="+mn-ea"/>
              <a:ea typeface="+mn-ea"/>
            </a:rPr>
            <a:t>注意事項</a:t>
          </a:r>
          <a:endParaRPr kumimoji="1" lang="en-US" altLang="ja-JP" sz="1800" b="1">
            <a:latin typeface="+mn-ea"/>
            <a:ea typeface="+mn-ea"/>
          </a:endParaRPr>
        </a:p>
        <a:p>
          <a:pPr algn="ctr">
            <a:lnSpc>
              <a:spcPts val="2200"/>
            </a:lnSpc>
          </a:pPr>
          <a:endParaRPr kumimoji="1" lang="en-US" altLang="ja-JP" sz="1800" b="1">
            <a:latin typeface="+mn-ea"/>
            <a:ea typeface="+mn-ea"/>
          </a:endParaRPr>
        </a:p>
        <a:p>
          <a:pPr algn="l">
            <a:lnSpc>
              <a:spcPts val="2200"/>
            </a:lnSpc>
          </a:pPr>
          <a:r>
            <a:rPr kumimoji="1" lang="ja-JP" altLang="en-US" sz="1400" b="0">
              <a:latin typeface="+mn-ea"/>
              <a:ea typeface="+mn-ea"/>
            </a:rPr>
            <a:t>　以下の点に注意し、助成対象経費を計上してください。なお、助成対象経費については必ず収支に関する証拠書類（領収書等）の提出が必要となります。</a:t>
          </a:r>
          <a:endParaRPr kumimoji="1" lang="en-US" altLang="ja-JP" sz="1800" b="0">
            <a:latin typeface="+mn-ea"/>
            <a:ea typeface="+mn-ea"/>
          </a:endParaRPr>
        </a:p>
        <a:p>
          <a:pPr algn="ctr">
            <a:lnSpc>
              <a:spcPts val="1700"/>
            </a:lnSpc>
          </a:pPr>
          <a:endParaRPr kumimoji="1" lang="en-US" altLang="ja-JP" sz="1400">
            <a:latin typeface="+mn-ea"/>
            <a:ea typeface="+mn-ea"/>
          </a:endParaRPr>
        </a:p>
        <a:p>
          <a:pPr algn="l">
            <a:lnSpc>
              <a:spcPts val="1700"/>
            </a:lnSpc>
          </a:pPr>
          <a:r>
            <a:rPr kumimoji="1" lang="en-US" altLang="ja-JP" sz="1400">
              <a:latin typeface="+mn-ea"/>
              <a:ea typeface="+mn-ea"/>
            </a:rPr>
            <a:t> </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旅費</a:t>
          </a:r>
          <a:r>
            <a:rPr kumimoji="1" lang="en-US" altLang="ja-JP" sz="1400">
              <a:latin typeface="+mn-ea"/>
              <a:ea typeface="+mn-ea"/>
            </a:rPr>
            <a:t>】</a:t>
          </a:r>
        </a:p>
        <a:p>
          <a:pPr algn="l">
            <a:lnSpc>
              <a:spcPts val="1700"/>
            </a:lnSpc>
          </a:pPr>
          <a:r>
            <a:rPr kumimoji="1" lang="ja-JP" altLang="en-US" sz="1400">
              <a:latin typeface="+mn-ea"/>
              <a:ea typeface="+mn-ea"/>
            </a:rPr>
            <a:t>　・公共交通機関を利用した、一定距離以上の通学費（授業期間中）が対象経費となります。自家用車やバイクでの移動は助成対象経費となりません。</a:t>
          </a:r>
        </a:p>
        <a:p>
          <a:pPr algn="l"/>
          <a:r>
            <a:rPr kumimoji="1" lang="ja-JP" altLang="en-US" sz="1400">
              <a:latin typeface="+mn-ea"/>
              <a:ea typeface="+mn-ea"/>
            </a:rPr>
            <a:t>　・自宅から学校までの最も経済的な経路で算定をし、原則自宅</a:t>
          </a:r>
          <a:r>
            <a:rPr kumimoji="1" lang="en-US" altLang="ja-JP" sz="1400">
              <a:latin typeface="+mn-ea"/>
              <a:ea typeface="+mn-ea"/>
            </a:rPr>
            <a:t>-</a:t>
          </a:r>
          <a:r>
            <a:rPr kumimoji="1" lang="ja-JP" altLang="en-US" sz="1400">
              <a:latin typeface="+mn-ea"/>
              <a:ea typeface="+mn-ea"/>
            </a:rPr>
            <a:t>学校の往復の交通費のみ対象となります。</a:t>
          </a:r>
          <a:endParaRPr kumimoji="1" lang="en-US" altLang="ja-JP" sz="1400">
            <a:latin typeface="+mn-ea"/>
            <a:ea typeface="+mn-ea"/>
          </a:endParaRPr>
        </a:p>
        <a:p>
          <a:pPr algn="l">
            <a:lnSpc>
              <a:spcPts val="1700"/>
            </a:lnSpc>
          </a:pPr>
          <a:r>
            <a:rPr kumimoji="1" lang="ja-JP" altLang="en-US" sz="1400">
              <a:latin typeface="+mn-ea"/>
              <a:ea typeface="+mn-ea"/>
            </a:rPr>
            <a:t>　　（学校で指定された場合を除く）経路から外れた区間については対象外となります。</a:t>
          </a:r>
        </a:p>
        <a:p>
          <a:pPr algn="l">
            <a:lnSpc>
              <a:spcPts val="1300"/>
            </a:lnSpc>
          </a:pPr>
          <a:endParaRPr kumimoji="1" lang="en-US" altLang="ja-JP" sz="1050">
            <a:latin typeface="+mn-ea"/>
            <a:ea typeface="+mn-ea"/>
          </a:endParaRPr>
        </a:p>
        <a:p>
          <a:pPr algn="l"/>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スポーツ用具費、消耗品費</a:t>
          </a:r>
          <a:r>
            <a:rPr kumimoji="1" lang="en-US" altLang="ja-JP" sz="1400">
              <a:latin typeface="+mn-ea"/>
              <a:ea typeface="+mn-ea"/>
            </a:rPr>
            <a:t>】</a:t>
          </a:r>
        </a:p>
        <a:p>
          <a:pPr algn="l">
            <a:lnSpc>
              <a:spcPts val="1700"/>
            </a:lnSpc>
          </a:pPr>
          <a:r>
            <a:rPr kumimoji="1" lang="ja-JP" altLang="en-US" sz="1400">
              <a:latin typeface="+mn-ea"/>
              <a:ea typeface="+mn-ea"/>
            </a:rPr>
            <a:t>　・学校から購入を指示され、授業のみで使用するものが対象経費となります。授業のみで使用するとは言いがたい、一般的な文具等は対象経費となりません。</a:t>
          </a:r>
        </a:p>
        <a:p>
          <a:pPr algn="l">
            <a:lnSpc>
              <a:spcPts val="1700"/>
            </a:lnSpc>
          </a:pPr>
          <a:r>
            <a:rPr kumimoji="1" lang="ja-JP" altLang="en-US" sz="1400">
              <a:latin typeface="+mn-ea"/>
              <a:ea typeface="+mn-ea"/>
            </a:rPr>
            <a:t>　・教科書については、シラバス等で購入の指示があるテキスト等のみが対象経費となり、自主的に購入したような参考書籍等は対象経費となりません。</a:t>
          </a:r>
        </a:p>
        <a:p>
          <a:pPr algn="l"/>
          <a:endParaRPr kumimoji="1" lang="en-US" altLang="ja-JP" sz="1400">
            <a:latin typeface="+mn-ea"/>
            <a:ea typeface="+mn-ea"/>
          </a:endParaRPr>
        </a:p>
        <a:p>
          <a:pPr algn="l">
            <a:lnSpc>
              <a:spcPts val="1700"/>
            </a:lnSpc>
          </a:pP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その他</a:t>
          </a:r>
          <a:r>
            <a:rPr kumimoji="1" lang="en-US" altLang="ja-JP" sz="1400">
              <a:latin typeface="+mn-ea"/>
              <a:ea typeface="+mn-ea"/>
            </a:rPr>
            <a:t>】</a:t>
          </a:r>
        </a:p>
        <a:p>
          <a:pPr algn="l">
            <a:lnSpc>
              <a:spcPts val="1700"/>
            </a:lnSpc>
          </a:pPr>
          <a:r>
            <a:rPr kumimoji="1" lang="ja-JP" altLang="en-US" sz="1400">
              <a:latin typeface="+mn-ea"/>
              <a:ea typeface="+mn-ea"/>
            </a:rPr>
            <a:t>　・保険料や後援会等費用は助成対象外です。助成対象経費に含めないよう注意してください。</a:t>
          </a:r>
          <a:endParaRPr kumimoji="1" lang="en-US" altLang="ja-JP" sz="1400">
            <a:latin typeface="+mn-ea"/>
            <a:ea typeface="+mn-ea"/>
          </a:endParaRPr>
        </a:p>
        <a:p>
          <a:pPr algn="l">
            <a:lnSpc>
              <a:spcPts val="1700"/>
            </a:lnSpc>
          </a:pPr>
          <a:r>
            <a:rPr kumimoji="1" lang="ja-JP" altLang="en-US" sz="1400">
              <a:latin typeface="+mn-ea"/>
              <a:ea typeface="+mn-ea"/>
            </a:rPr>
            <a:t>　・諸謝金、借料及び損料、備品費（例：パソコン）は助成対象外です。</a:t>
          </a:r>
          <a:endParaRPr kumimoji="1" lang="en-US" altLang="ja-JP" sz="1400">
            <a:latin typeface="+mn-ea"/>
            <a:ea typeface="+mn-ea"/>
          </a:endParaRPr>
        </a:p>
        <a:p>
          <a:pPr algn="l">
            <a:lnSpc>
              <a:spcPts val="1700"/>
            </a:lnSpc>
          </a:pPr>
          <a:r>
            <a:rPr kumimoji="1" lang="ja-JP" altLang="en-US" sz="1400">
              <a:latin typeface="+mn-ea"/>
              <a:ea typeface="+mn-ea"/>
            </a:rPr>
            <a:t>　・個人の研究に係る費用（学会参加費、論文翻訳費、被検者謝金等）は助成対象外です。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156064</xdr:colOff>
      <xdr:row>0</xdr:row>
      <xdr:rowOff>102577</xdr:rowOff>
    </xdr:from>
    <xdr:to>
      <xdr:col>8</xdr:col>
      <xdr:colOff>68141</xdr:colOff>
      <xdr:row>2</xdr:row>
      <xdr:rowOff>55685</xdr:rowOff>
    </xdr:to>
    <xdr:sp macro="" textlink="">
      <xdr:nvSpPr>
        <xdr:cNvPr id="2" name="Text Box 186">
          <a:extLst>
            <a:ext uri="{FF2B5EF4-FFF2-40B4-BE49-F238E27FC236}">
              <a16:creationId xmlns:a16="http://schemas.microsoft.com/office/drawing/2014/main" id="{B0CF69ED-6423-4A14-ADED-488A01E27A61}"/>
            </a:ext>
          </a:extLst>
        </xdr:cNvPr>
        <xdr:cNvSpPr txBox="1">
          <a:spLocks noChangeArrowheads="1"/>
        </xdr:cNvSpPr>
      </xdr:nvSpPr>
      <xdr:spPr bwMode="auto">
        <a:xfrm>
          <a:off x="1076814" y="102577"/>
          <a:ext cx="832827" cy="34045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D8D8D8"/>
              </a:solidFill>
            </a14:hiddenFill>
          </a:ext>
        </a:extLst>
      </xdr:spPr>
      <xdr:txBody>
        <a:bodyPr vertOverflow="clip" wrap="square" lIns="74295" tIns="8890" rIns="74295" bIns="8890" anchor="ctr" upright="1"/>
        <a:lstStyle/>
        <a:p>
          <a:pPr algn="ctr" rtl="0">
            <a:defRPr sz="1000"/>
          </a:pPr>
          <a:r>
            <a:rPr lang="ja-JP" altLang="en-US" sz="1400" b="0" i="0" u="none" strike="noStrike" baseline="0">
              <a:solidFill>
                <a:srgbClr val="FF0000"/>
              </a:solidFill>
              <a:latin typeface="HG丸ｺﾞｼｯｸM-PRO"/>
              <a:ea typeface="HG丸ｺﾞｼｯｸM-PRO"/>
            </a:rPr>
            <a:t>記入例</a:t>
          </a:r>
        </a:p>
      </xdr:txBody>
    </xdr:sp>
    <xdr:clientData/>
  </xdr:twoCellAnchor>
  <xdr:twoCellAnchor>
    <xdr:from>
      <xdr:col>24</xdr:col>
      <xdr:colOff>53003</xdr:colOff>
      <xdr:row>14</xdr:row>
      <xdr:rowOff>242680</xdr:rowOff>
    </xdr:from>
    <xdr:to>
      <xdr:col>24</xdr:col>
      <xdr:colOff>89003</xdr:colOff>
      <xdr:row>21</xdr:row>
      <xdr:rowOff>18853</xdr:rowOff>
    </xdr:to>
    <xdr:sp macro="" textlink="">
      <xdr:nvSpPr>
        <xdr:cNvPr id="3" name="右中かっこ 2">
          <a:extLst>
            <a:ext uri="{FF2B5EF4-FFF2-40B4-BE49-F238E27FC236}">
              <a16:creationId xmlns:a16="http://schemas.microsoft.com/office/drawing/2014/main" id="{771E8A13-D8E9-40B0-8F32-D6F6F2DA4F22}"/>
            </a:ext>
          </a:extLst>
        </xdr:cNvPr>
        <xdr:cNvSpPr/>
      </xdr:nvSpPr>
      <xdr:spPr bwMode="auto">
        <a:xfrm>
          <a:off x="4917103" y="4973430"/>
          <a:ext cx="36000" cy="1509723"/>
        </a:xfrm>
        <a:prstGeom prst="rightBrac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0</xdr:col>
      <xdr:colOff>29955</xdr:colOff>
      <xdr:row>25</xdr:row>
      <xdr:rowOff>49695</xdr:rowOff>
    </xdr:from>
    <xdr:to>
      <xdr:col>34</xdr:col>
      <xdr:colOff>82551</xdr:colOff>
      <xdr:row>33</xdr:row>
      <xdr:rowOff>84068</xdr:rowOff>
    </xdr:to>
    <xdr:sp macro="" textlink="">
      <xdr:nvSpPr>
        <xdr:cNvPr id="4" name="角丸四角形 8">
          <a:extLst>
            <a:ext uri="{FF2B5EF4-FFF2-40B4-BE49-F238E27FC236}">
              <a16:creationId xmlns:a16="http://schemas.microsoft.com/office/drawing/2014/main" id="{D11F4EF2-9DE4-4FD3-A1D3-03F3A72499F7}"/>
            </a:ext>
          </a:extLst>
        </xdr:cNvPr>
        <xdr:cNvSpPr/>
      </xdr:nvSpPr>
      <xdr:spPr>
        <a:xfrm>
          <a:off x="29955" y="7400754"/>
          <a:ext cx="6865772" cy="1946843"/>
        </a:xfrm>
        <a:prstGeom prst="roundRect">
          <a:avLst>
            <a:gd name="adj" fmla="val 6221"/>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21674</xdr:colOff>
      <xdr:row>24</xdr:row>
      <xdr:rowOff>69435</xdr:rowOff>
    </xdr:from>
    <xdr:to>
      <xdr:col>9</xdr:col>
      <xdr:colOff>37825</xdr:colOff>
      <xdr:row>26</xdr:row>
      <xdr:rowOff>12285</xdr:rowOff>
    </xdr:to>
    <xdr:sp macro="" textlink="">
      <xdr:nvSpPr>
        <xdr:cNvPr id="5" name="テキスト ボックス 4">
          <a:extLst>
            <a:ext uri="{FF2B5EF4-FFF2-40B4-BE49-F238E27FC236}">
              <a16:creationId xmlns:a16="http://schemas.microsoft.com/office/drawing/2014/main" id="{858C19BF-E455-406A-AB31-5066E763B938}"/>
            </a:ext>
          </a:extLst>
        </xdr:cNvPr>
        <xdr:cNvSpPr txBox="1"/>
      </xdr:nvSpPr>
      <xdr:spPr>
        <a:xfrm>
          <a:off x="205824" y="7276685"/>
          <a:ext cx="1857651" cy="323850"/>
        </a:xfrm>
        <a:prstGeom prst="rect">
          <a:avLst/>
        </a:prstGeom>
        <a:solidFill>
          <a:srgbClr val="00B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j-ea"/>
              <a:ea typeface="+mj-ea"/>
            </a:rPr>
            <a:t>所属競技団体（</a:t>
          </a:r>
          <a:r>
            <a:rPr kumimoji="1" lang="en-US" altLang="ja-JP" sz="1100" b="1">
              <a:solidFill>
                <a:schemeClr val="bg1"/>
              </a:solidFill>
              <a:latin typeface="+mj-ea"/>
              <a:ea typeface="+mj-ea"/>
            </a:rPr>
            <a:t>NF</a:t>
          </a:r>
          <a:r>
            <a:rPr kumimoji="1" lang="ja-JP" altLang="en-US" sz="1100" b="1">
              <a:solidFill>
                <a:schemeClr val="bg1"/>
              </a:solidFill>
              <a:latin typeface="+mj-ea"/>
              <a:ea typeface="+mj-ea"/>
            </a:rPr>
            <a:t>）記入欄</a:t>
          </a:r>
        </a:p>
      </xdr:txBody>
    </xdr:sp>
    <xdr:clientData/>
  </xdr:twoCellAnchor>
  <xdr:twoCellAnchor>
    <xdr:from>
      <xdr:col>23</xdr:col>
      <xdr:colOff>62947</xdr:colOff>
      <xdr:row>29</xdr:row>
      <xdr:rowOff>144668</xdr:rowOff>
    </xdr:from>
    <xdr:to>
      <xdr:col>33</xdr:col>
      <xdr:colOff>139700</xdr:colOff>
      <xdr:row>31</xdr:row>
      <xdr:rowOff>183665</xdr:rowOff>
    </xdr:to>
    <xdr:sp macro="" textlink="">
      <xdr:nvSpPr>
        <xdr:cNvPr id="6" name="吹き出し: 四角形 5">
          <a:extLst>
            <a:ext uri="{FF2B5EF4-FFF2-40B4-BE49-F238E27FC236}">
              <a16:creationId xmlns:a16="http://schemas.microsoft.com/office/drawing/2014/main" id="{AA963284-4BE3-47E2-B5F1-0E7054A20124}"/>
            </a:ext>
          </a:extLst>
        </xdr:cNvPr>
        <xdr:cNvSpPr/>
      </xdr:nvSpPr>
      <xdr:spPr>
        <a:xfrm>
          <a:off x="4844497" y="8279018"/>
          <a:ext cx="1918253" cy="483497"/>
        </a:xfrm>
        <a:prstGeom prst="wedgeRectCallout">
          <a:avLst>
            <a:gd name="adj1" fmla="val 3771"/>
            <a:gd name="adj2" fmla="val 77211"/>
          </a:avLst>
        </a:prstGeom>
        <a:solidFill>
          <a:srgbClr val="CDF3CD"/>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1">
              <a:solidFill>
                <a:sysClr val="windowText" lastClr="000000"/>
              </a:solidFill>
              <a:latin typeface="+mn-ea"/>
              <a:ea typeface="+mn-ea"/>
            </a:rPr>
            <a:t>NF</a:t>
          </a:r>
          <a:r>
            <a:rPr kumimoji="1" lang="ja-JP" altLang="en-US" sz="900" b="1">
              <a:solidFill>
                <a:sysClr val="windowText" lastClr="000000"/>
              </a:solidFill>
            </a:rPr>
            <a:t>の長による</a:t>
          </a:r>
          <a:endParaRPr kumimoji="1" lang="en-US" altLang="ja-JP" sz="900" b="1">
            <a:solidFill>
              <a:sysClr val="windowText" lastClr="000000"/>
            </a:solidFill>
          </a:endParaRPr>
        </a:p>
        <a:p>
          <a:pPr algn="l"/>
          <a:r>
            <a:rPr kumimoji="1" lang="ja-JP" altLang="en-US" sz="900" b="1">
              <a:solidFill>
                <a:sysClr val="windowText" lastClr="000000"/>
              </a:solidFill>
            </a:rPr>
            <a:t>承認日、記名（団体名・役職・氏名）</a:t>
          </a:r>
          <a:endParaRPr kumimoji="1" lang="ja-JP" altLang="en-US" sz="900"/>
        </a:p>
      </xdr:txBody>
    </xdr:sp>
    <xdr:clientData/>
  </xdr:twoCellAnchor>
  <xdr:twoCellAnchor>
    <xdr:from>
      <xdr:col>23</xdr:col>
      <xdr:colOff>5134</xdr:colOff>
      <xdr:row>9</xdr:row>
      <xdr:rowOff>1386533</xdr:rowOff>
    </xdr:from>
    <xdr:to>
      <xdr:col>34</xdr:col>
      <xdr:colOff>88900</xdr:colOff>
      <xdr:row>12</xdr:row>
      <xdr:rowOff>152839</xdr:rowOff>
    </xdr:to>
    <xdr:sp macro="" textlink="">
      <xdr:nvSpPr>
        <xdr:cNvPr id="8" name="吹き出し: 四角形 7">
          <a:extLst>
            <a:ext uri="{FF2B5EF4-FFF2-40B4-BE49-F238E27FC236}">
              <a16:creationId xmlns:a16="http://schemas.microsoft.com/office/drawing/2014/main" id="{5A86573D-E418-4C42-8D4B-20C333954626}"/>
            </a:ext>
          </a:extLst>
        </xdr:cNvPr>
        <xdr:cNvSpPr/>
      </xdr:nvSpPr>
      <xdr:spPr>
        <a:xfrm>
          <a:off x="4786684" y="3634433"/>
          <a:ext cx="2109416" cy="664956"/>
        </a:xfrm>
        <a:prstGeom prst="wedgeRectCallout">
          <a:avLst>
            <a:gd name="adj1" fmla="val -70967"/>
            <a:gd name="adj2" fmla="val 5718"/>
          </a:avLst>
        </a:prstGeom>
        <a:solidFill>
          <a:schemeClr val="accent1">
            <a:lumMod val="20000"/>
            <a:lumOff val="80000"/>
          </a:schemeClr>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「収支予算書（</a:t>
          </a:r>
          <a:r>
            <a:rPr kumimoji="1" lang="ja-JP" altLang="en-US" sz="900" b="1">
              <a:solidFill>
                <a:sysClr val="windowText" lastClr="000000"/>
              </a:solidFill>
              <a:latin typeface="+mn-ea"/>
              <a:ea typeface="+mn-ea"/>
            </a:rPr>
            <a:t>様式</a:t>
          </a:r>
          <a:r>
            <a:rPr kumimoji="1" lang="en-US" altLang="ja-JP" sz="900" b="1">
              <a:solidFill>
                <a:sysClr val="windowText" lastClr="000000"/>
              </a:solidFill>
              <a:latin typeface="+mn-ea"/>
              <a:ea typeface="+mn-ea"/>
            </a:rPr>
            <a:t>9</a:t>
          </a:r>
          <a:r>
            <a:rPr kumimoji="1" lang="ja-JP" altLang="en-US" sz="900" b="1">
              <a:solidFill>
                <a:sysClr val="windowText" lastClr="000000"/>
              </a:solidFill>
              <a:latin typeface="+mn-ea"/>
              <a:ea typeface="+mn-ea"/>
            </a:rPr>
            <a:t>）</a:t>
          </a:r>
          <a:r>
            <a:rPr kumimoji="1" lang="ja-JP" altLang="en-US" sz="900" b="1">
              <a:solidFill>
                <a:sysClr val="windowText" lastClr="000000"/>
              </a:solidFill>
            </a:rPr>
            <a:t>」を作成し、</a:t>
          </a:r>
          <a:endParaRPr kumimoji="1" lang="en-US" altLang="ja-JP" sz="900" b="1">
            <a:solidFill>
              <a:sysClr val="windowText" lastClr="000000"/>
            </a:solidFill>
          </a:endParaRPr>
        </a:p>
        <a:p>
          <a:pPr algn="l"/>
          <a:r>
            <a:rPr kumimoji="1" lang="ja-JP" altLang="en-US" sz="900" b="1">
              <a:solidFill>
                <a:sysClr val="windowText" lastClr="000000"/>
              </a:solidFill>
            </a:rPr>
            <a:t>併せて提出してください。</a:t>
          </a:r>
        </a:p>
        <a:p>
          <a:pPr algn="l"/>
          <a:r>
            <a:rPr kumimoji="1" lang="en-US" altLang="ja-JP" sz="900" b="1">
              <a:solidFill>
                <a:sysClr val="windowText" lastClr="000000"/>
              </a:solidFill>
            </a:rPr>
            <a:t>※</a:t>
          </a:r>
          <a:r>
            <a:rPr kumimoji="1" lang="ja-JP" altLang="en-US" sz="900" b="1">
              <a:solidFill>
                <a:sysClr val="windowText" lastClr="000000"/>
              </a:solidFill>
            </a:rPr>
            <a:t>収支予算書の金額が転記されます。</a:t>
          </a:r>
        </a:p>
      </xdr:txBody>
    </xdr:sp>
    <xdr:clientData/>
  </xdr:twoCellAnchor>
  <xdr:twoCellAnchor>
    <xdr:from>
      <xdr:col>22</xdr:col>
      <xdr:colOff>10542</xdr:colOff>
      <xdr:row>8</xdr:row>
      <xdr:rowOff>139639</xdr:rowOff>
    </xdr:from>
    <xdr:to>
      <xdr:col>34</xdr:col>
      <xdr:colOff>117913</xdr:colOff>
      <xdr:row>9</xdr:row>
      <xdr:rowOff>184866</xdr:rowOff>
    </xdr:to>
    <xdr:sp macro="" textlink="">
      <xdr:nvSpPr>
        <xdr:cNvPr id="10" name="吹き出し: 四角形 9">
          <a:extLst>
            <a:ext uri="{FF2B5EF4-FFF2-40B4-BE49-F238E27FC236}">
              <a16:creationId xmlns:a16="http://schemas.microsoft.com/office/drawing/2014/main" id="{D3525F1D-A4FB-4F4A-8392-2B0E9F7C287E}"/>
            </a:ext>
          </a:extLst>
        </xdr:cNvPr>
        <xdr:cNvSpPr/>
      </xdr:nvSpPr>
      <xdr:spPr>
        <a:xfrm>
          <a:off x="4553678" y="2004230"/>
          <a:ext cx="2324099" cy="432000"/>
        </a:xfrm>
        <a:prstGeom prst="wedgeRectCallout">
          <a:avLst>
            <a:gd name="adj1" fmla="val -63814"/>
            <a:gd name="adj2" fmla="val 1417"/>
          </a:avLst>
        </a:prstGeom>
        <a:solidFill>
          <a:schemeClr val="accent1">
            <a:lumMod val="20000"/>
            <a:lumOff val="80000"/>
          </a:schemeClr>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学校が未定の者は、入学を希望（予定）する教育機関等の名称を記入</a:t>
          </a:r>
        </a:p>
      </xdr:txBody>
    </xdr:sp>
    <xdr:clientData/>
  </xdr:twoCellAnchor>
  <xdr:twoCellAnchor>
    <xdr:from>
      <xdr:col>17</xdr:col>
      <xdr:colOff>164270</xdr:colOff>
      <xdr:row>4</xdr:row>
      <xdr:rowOff>202233</xdr:rowOff>
    </xdr:from>
    <xdr:to>
      <xdr:col>34</xdr:col>
      <xdr:colOff>102013</xdr:colOff>
      <xdr:row>5</xdr:row>
      <xdr:rowOff>428146</xdr:rowOff>
    </xdr:to>
    <xdr:sp macro="" textlink="">
      <xdr:nvSpPr>
        <xdr:cNvPr id="11" name="吹き出し: 四角形 10">
          <a:extLst>
            <a:ext uri="{FF2B5EF4-FFF2-40B4-BE49-F238E27FC236}">
              <a16:creationId xmlns:a16="http://schemas.microsoft.com/office/drawing/2014/main" id="{D3148BAF-9BBD-4612-B404-2E6AE3DED040}"/>
            </a:ext>
          </a:extLst>
        </xdr:cNvPr>
        <xdr:cNvSpPr/>
      </xdr:nvSpPr>
      <xdr:spPr>
        <a:xfrm>
          <a:off x="3821870" y="938833"/>
          <a:ext cx="3068293" cy="429113"/>
        </a:xfrm>
        <a:prstGeom prst="wedgeRectCallout">
          <a:avLst>
            <a:gd name="adj1" fmla="val 3917"/>
            <a:gd name="adj2" fmla="val 78443"/>
          </a:avLst>
        </a:prstGeom>
        <a:solidFill>
          <a:schemeClr val="accent1">
            <a:lumMod val="20000"/>
            <a:lumOff val="80000"/>
          </a:schemeClr>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期間：本年度の助成対象期間</a:t>
          </a:r>
        </a:p>
        <a:p>
          <a:pPr algn="l"/>
          <a:r>
            <a:rPr kumimoji="1" lang="ja-JP" altLang="en-US" sz="900" b="1">
              <a:solidFill>
                <a:sysClr val="windowText" lastClr="000000"/>
              </a:solidFill>
            </a:rPr>
            <a:t>活動予定期間：本教育に要する全期間（原則</a:t>
          </a:r>
          <a:r>
            <a:rPr kumimoji="1" lang="en-US" altLang="ja-JP" sz="900" b="1">
              <a:solidFill>
                <a:sysClr val="windowText" lastClr="000000"/>
              </a:solidFill>
              <a:latin typeface="+mn-ea"/>
              <a:ea typeface="+mn-ea"/>
            </a:rPr>
            <a:t>2</a:t>
          </a:r>
          <a:r>
            <a:rPr kumimoji="1" lang="ja-JP" altLang="en-US" sz="900" b="1">
              <a:solidFill>
                <a:sysClr val="windowText" lastClr="000000"/>
              </a:solidFill>
              <a:latin typeface="+mn-ea"/>
              <a:ea typeface="+mn-ea"/>
            </a:rPr>
            <a:t>か</a:t>
          </a:r>
          <a:r>
            <a:rPr kumimoji="1" lang="ja-JP" altLang="en-US" sz="900" b="1">
              <a:solidFill>
                <a:sysClr val="windowText" lastClr="000000"/>
              </a:solidFill>
            </a:rPr>
            <a:t>年度以内）</a:t>
          </a:r>
        </a:p>
      </xdr:txBody>
    </xdr:sp>
    <xdr:clientData/>
  </xdr:twoCellAnchor>
  <xdr:twoCellAnchor>
    <xdr:from>
      <xdr:col>22</xdr:col>
      <xdr:colOff>133350</xdr:colOff>
      <xdr:row>0</xdr:row>
      <xdr:rowOff>44588</xdr:rowOff>
    </xdr:from>
    <xdr:to>
      <xdr:col>34</xdr:col>
      <xdr:colOff>84898</xdr:colOff>
      <xdr:row>2</xdr:row>
      <xdr:rowOff>6351</xdr:rowOff>
    </xdr:to>
    <xdr:sp macro="" textlink="">
      <xdr:nvSpPr>
        <xdr:cNvPr id="12" name="吹き出し: 四角形 11">
          <a:extLst>
            <a:ext uri="{FF2B5EF4-FFF2-40B4-BE49-F238E27FC236}">
              <a16:creationId xmlns:a16="http://schemas.microsoft.com/office/drawing/2014/main" id="{F6299FFD-8063-4FCF-899C-7A1D1C8C51BD}"/>
            </a:ext>
          </a:extLst>
        </xdr:cNvPr>
        <xdr:cNvSpPr/>
      </xdr:nvSpPr>
      <xdr:spPr>
        <a:xfrm>
          <a:off x="4648200" y="44588"/>
          <a:ext cx="2123248" cy="352288"/>
        </a:xfrm>
        <a:prstGeom prst="wedgeRectCallout">
          <a:avLst>
            <a:gd name="adj1" fmla="val 1617"/>
            <a:gd name="adj2" fmla="val 72189"/>
          </a:avLst>
        </a:prstGeom>
        <a:solidFill>
          <a:schemeClr val="accent1">
            <a:lumMod val="20000"/>
            <a:lumOff val="80000"/>
          </a:schemeClr>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収支予算書の申請者名が転記されます。</a:t>
          </a:r>
        </a:p>
      </xdr:txBody>
    </xdr:sp>
    <xdr:clientData/>
  </xdr:twoCellAnchor>
  <xdr:twoCellAnchor>
    <xdr:from>
      <xdr:col>20</xdr:col>
      <xdr:colOff>40409</xdr:colOff>
      <xdr:row>9</xdr:row>
      <xdr:rowOff>708313</xdr:rowOff>
    </xdr:from>
    <xdr:to>
      <xdr:col>34</xdr:col>
      <xdr:colOff>103971</xdr:colOff>
      <xdr:row>9</xdr:row>
      <xdr:rowOff>1140313</xdr:rowOff>
    </xdr:to>
    <xdr:sp macro="" textlink="">
      <xdr:nvSpPr>
        <xdr:cNvPr id="13" name="吹き出し: 四角形 12">
          <a:extLst>
            <a:ext uri="{FF2B5EF4-FFF2-40B4-BE49-F238E27FC236}">
              <a16:creationId xmlns:a16="http://schemas.microsoft.com/office/drawing/2014/main" id="{0F324F8C-7EF9-4CF3-83EC-E2866D3161B8}"/>
            </a:ext>
          </a:extLst>
        </xdr:cNvPr>
        <xdr:cNvSpPr/>
      </xdr:nvSpPr>
      <xdr:spPr>
        <a:xfrm>
          <a:off x="4269509" y="2956213"/>
          <a:ext cx="2641662" cy="432000"/>
        </a:xfrm>
        <a:prstGeom prst="wedgeRectCallout">
          <a:avLst>
            <a:gd name="adj1" fmla="val -55618"/>
            <a:gd name="adj2" fmla="val 9506"/>
          </a:avLst>
        </a:prstGeom>
        <a:solidFill>
          <a:schemeClr val="accent1">
            <a:lumMod val="20000"/>
            <a:lumOff val="80000"/>
          </a:schemeClr>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当該事項を記入するとともに、当該活動の重要性や役割等について具体的に記入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10506</xdr:colOff>
      <xdr:row>0</xdr:row>
      <xdr:rowOff>167389</xdr:rowOff>
    </xdr:from>
    <xdr:to>
      <xdr:col>7</xdr:col>
      <xdr:colOff>829656</xdr:colOff>
      <xdr:row>2</xdr:row>
      <xdr:rowOff>67236</xdr:rowOff>
    </xdr:to>
    <xdr:sp macro="" textlink="">
      <xdr:nvSpPr>
        <xdr:cNvPr id="2" name="Text Box 74">
          <a:extLst>
            <a:ext uri="{FF2B5EF4-FFF2-40B4-BE49-F238E27FC236}">
              <a16:creationId xmlns:a16="http://schemas.microsoft.com/office/drawing/2014/main" id="{D6AF076B-AA08-4FB7-8B3D-DC8F4583C834}"/>
            </a:ext>
          </a:extLst>
        </xdr:cNvPr>
        <xdr:cNvSpPr txBox="1">
          <a:spLocks noChangeArrowheads="1"/>
        </xdr:cNvSpPr>
      </xdr:nvSpPr>
      <xdr:spPr bwMode="auto">
        <a:xfrm>
          <a:off x="4322156" y="164214"/>
          <a:ext cx="819150" cy="36657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D8D8D8"/>
              </a:solidFill>
            </a14:hiddenFill>
          </a:ext>
        </a:extLst>
      </xdr:spPr>
      <xdr:txBody>
        <a:bodyPr vertOverflow="clip" wrap="square" lIns="74295" tIns="8890" rIns="74295" bIns="8890" anchor="ctr" upright="1"/>
        <a:lstStyle/>
        <a:p>
          <a:pPr algn="ctr" rtl="0">
            <a:defRPr sz="1000"/>
          </a:pPr>
          <a:r>
            <a:rPr lang="ja-JP" altLang="en-US" sz="1400" b="0" i="0" u="none" strike="noStrike" baseline="0">
              <a:solidFill>
                <a:srgbClr val="FF0000"/>
              </a:solidFill>
              <a:latin typeface="HG丸ｺﾞｼｯｸM-PRO"/>
              <a:ea typeface="HG丸ｺﾞｼｯｸM-PRO"/>
            </a:rPr>
            <a:t>記入例</a:t>
          </a:r>
        </a:p>
      </xdr:txBody>
    </xdr:sp>
    <xdr:clientData/>
  </xdr:twoCellAnchor>
  <xdr:twoCellAnchor>
    <xdr:from>
      <xdr:col>9</xdr:col>
      <xdr:colOff>3025588</xdr:colOff>
      <xdr:row>0</xdr:row>
      <xdr:rowOff>56029</xdr:rowOff>
    </xdr:from>
    <xdr:to>
      <xdr:col>11</xdr:col>
      <xdr:colOff>1199030</xdr:colOff>
      <xdr:row>3</xdr:row>
      <xdr:rowOff>268941</xdr:rowOff>
    </xdr:to>
    <xdr:sp macro="" textlink="">
      <xdr:nvSpPr>
        <xdr:cNvPr id="3" name="角丸四角形吹き出し 4">
          <a:extLst>
            <a:ext uri="{FF2B5EF4-FFF2-40B4-BE49-F238E27FC236}">
              <a16:creationId xmlns:a16="http://schemas.microsoft.com/office/drawing/2014/main" id="{AA0A012D-8C43-44B7-9104-5309D0DAF8B5}"/>
            </a:ext>
          </a:extLst>
        </xdr:cNvPr>
        <xdr:cNvSpPr/>
      </xdr:nvSpPr>
      <xdr:spPr>
        <a:xfrm>
          <a:off x="10051676" y="56029"/>
          <a:ext cx="3563472" cy="941294"/>
        </a:xfrm>
        <a:prstGeom prst="wedgeRoundRectCallout">
          <a:avLst>
            <a:gd name="adj1" fmla="val 16305"/>
            <a:gd name="adj2" fmla="val -10750"/>
            <a:gd name="adj3" fmla="val 16667"/>
          </a:avLst>
        </a:prstGeom>
        <a:solidFill>
          <a:srgbClr val="00194C"/>
        </a:solidFill>
        <a:ln w="12700">
          <a:solidFill>
            <a:srgbClr val="00194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bg1"/>
              </a:solidFill>
            </a:rPr>
            <a:t>赤色セル：手入力　　青色セル：自動計算</a:t>
          </a:r>
          <a:endParaRPr kumimoji="1" lang="en-US" altLang="ja-JP" sz="1400" b="1">
            <a:solidFill>
              <a:schemeClr val="bg1"/>
            </a:solidFill>
          </a:endParaRPr>
        </a:p>
        <a:p>
          <a:pPr algn="ctr"/>
          <a:r>
            <a:rPr kumimoji="1" lang="en-US" altLang="ja-JP" sz="1400" b="1">
              <a:solidFill>
                <a:schemeClr val="bg1"/>
              </a:solidFill>
            </a:rPr>
            <a:t>※</a:t>
          </a:r>
          <a:r>
            <a:rPr kumimoji="1" lang="ja-JP" altLang="en-US" sz="1400" b="1">
              <a:solidFill>
                <a:schemeClr val="bg1"/>
              </a:solidFill>
            </a:rPr>
            <a:t>赤色セルを手入力し作成してください。</a:t>
          </a:r>
          <a:endParaRPr kumimoji="1" lang="en-US" altLang="ja-JP" sz="1400" b="1">
            <a:solidFill>
              <a:schemeClr val="bg1"/>
            </a:solidFill>
          </a:endParaRPr>
        </a:p>
      </xdr:txBody>
    </xdr:sp>
    <xdr:clientData/>
  </xdr:twoCellAnchor>
  <xdr:twoCellAnchor>
    <xdr:from>
      <xdr:col>0</xdr:col>
      <xdr:colOff>104589</xdr:colOff>
      <xdr:row>26</xdr:row>
      <xdr:rowOff>0</xdr:rowOff>
    </xdr:from>
    <xdr:to>
      <xdr:col>10</xdr:col>
      <xdr:colOff>978942</xdr:colOff>
      <xdr:row>53</xdr:row>
      <xdr:rowOff>25211</xdr:rowOff>
    </xdr:to>
    <xdr:sp macro="" textlink="">
      <xdr:nvSpPr>
        <xdr:cNvPr id="5" name="正方形/長方形 4">
          <a:extLst>
            <a:ext uri="{FF2B5EF4-FFF2-40B4-BE49-F238E27FC236}">
              <a16:creationId xmlns:a16="http://schemas.microsoft.com/office/drawing/2014/main" id="{3BEBCF32-4F9C-4329-B283-16F52B54221B}"/>
            </a:ext>
          </a:extLst>
        </xdr:cNvPr>
        <xdr:cNvSpPr/>
      </xdr:nvSpPr>
      <xdr:spPr bwMode="auto">
        <a:xfrm>
          <a:off x="104589" y="11019118"/>
          <a:ext cx="11975647" cy="4462740"/>
        </a:xfrm>
        <a:prstGeom prst="rect">
          <a:avLst/>
        </a:prstGeom>
        <a:solidFill>
          <a:srgbClr val="FFFFFF"/>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2200"/>
            </a:lnSpc>
          </a:pPr>
          <a:r>
            <a:rPr kumimoji="1" lang="ja-JP" altLang="en-US" sz="1800" b="1">
              <a:latin typeface="+mn-ea"/>
              <a:ea typeface="+mn-ea"/>
            </a:rPr>
            <a:t>注意事項</a:t>
          </a:r>
          <a:endParaRPr kumimoji="1" lang="en-US" altLang="ja-JP" sz="1800" b="1">
            <a:latin typeface="+mn-ea"/>
            <a:ea typeface="+mn-ea"/>
          </a:endParaRPr>
        </a:p>
        <a:p>
          <a:pPr algn="ctr">
            <a:lnSpc>
              <a:spcPts val="2200"/>
            </a:lnSpc>
          </a:pPr>
          <a:endParaRPr kumimoji="1" lang="en-US" altLang="ja-JP" sz="1800" b="1">
            <a:latin typeface="+mn-ea"/>
            <a:ea typeface="+mn-ea"/>
          </a:endParaRPr>
        </a:p>
        <a:p>
          <a:pPr algn="l">
            <a:lnSpc>
              <a:spcPts val="2200"/>
            </a:lnSpc>
          </a:pPr>
          <a:r>
            <a:rPr kumimoji="1" lang="ja-JP" altLang="en-US" sz="1400" b="0">
              <a:latin typeface="+mn-ea"/>
              <a:ea typeface="+mn-ea"/>
            </a:rPr>
            <a:t>　以下の点に注意し、助成対象経費を計上してください。なお、助成対象経費については必ず収支に関する証拠書類（領収書等）の提出が必要となります。</a:t>
          </a:r>
          <a:endParaRPr kumimoji="1" lang="en-US" altLang="ja-JP" sz="1800" b="0">
            <a:latin typeface="+mn-ea"/>
            <a:ea typeface="+mn-ea"/>
          </a:endParaRPr>
        </a:p>
        <a:p>
          <a:pPr algn="ctr">
            <a:lnSpc>
              <a:spcPts val="1700"/>
            </a:lnSpc>
          </a:pPr>
          <a:endParaRPr kumimoji="1" lang="en-US" altLang="ja-JP" sz="1400">
            <a:latin typeface="+mn-ea"/>
            <a:ea typeface="+mn-ea"/>
          </a:endParaRPr>
        </a:p>
        <a:p>
          <a:pPr algn="l">
            <a:lnSpc>
              <a:spcPts val="1700"/>
            </a:lnSpc>
          </a:pPr>
          <a:r>
            <a:rPr kumimoji="1" lang="en-US" altLang="ja-JP" sz="1400">
              <a:latin typeface="+mn-ea"/>
              <a:ea typeface="+mn-ea"/>
            </a:rPr>
            <a:t> </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旅費</a:t>
          </a:r>
          <a:r>
            <a:rPr kumimoji="1" lang="en-US" altLang="ja-JP" sz="1400">
              <a:latin typeface="+mn-ea"/>
              <a:ea typeface="+mn-ea"/>
            </a:rPr>
            <a:t>】</a:t>
          </a:r>
        </a:p>
        <a:p>
          <a:pPr algn="l">
            <a:lnSpc>
              <a:spcPts val="1700"/>
            </a:lnSpc>
          </a:pPr>
          <a:r>
            <a:rPr kumimoji="1" lang="ja-JP" altLang="en-US" sz="1400">
              <a:latin typeface="+mn-ea"/>
              <a:ea typeface="+mn-ea"/>
            </a:rPr>
            <a:t>　・公共交通機関を利用した、一定距離以上の通学費（授業期間中）が対象経費となります。自家用車やバイクでの移動は助成対象経費となりません。</a:t>
          </a:r>
        </a:p>
        <a:p>
          <a:pPr algn="l"/>
          <a:r>
            <a:rPr kumimoji="1" lang="ja-JP" altLang="en-US" sz="1400">
              <a:latin typeface="+mn-ea"/>
              <a:ea typeface="+mn-ea"/>
            </a:rPr>
            <a:t>　・自宅から学校までの最も経済的な経路で算定をし、原則自宅</a:t>
          </a:r>
          <a:r>
            <a:rPr kumimoji="1" lang="en-US" altLang="ja-JP" sz="1400">
              <a:latin typeface="+mn-ea"/>
              <a:ea typeface="+mn-ea"/>
            </a:rPr>
            <a:t>-</a:t>
          </a:r>
          <a:r>
            <a:rPr kumimoji="1" lang="ja-JP" altLang="en-US" sz="1400">
              <a:latin typeface="+mn-ea"/>
              <a:ea typeface="+mn-ea"/>
            </a:rPr>
            <a:t>学校の往復の交通費のみ対象となります。</a:t>
          </a:r>
          <a:endParaRPr kumimoji="1" lang="en-US" altLang="ja-JP" sz="1400">
            <a:latin typeface="+mn-ea"/>
            <a:ea typeface="+mn-ea"/>
          </a:endParaRPr>
        </a:p>
        <a:p>
          <a:pPr algn="l">
            <a:lnSpc>
              <a:spcPts val="1700"/>
            </a:lnSpc>
          </a:pPr>
          <a:r>
            <a:rPr kumimoji="1" lang="ja-JP" altLang="en-US" sz="1400">
              <a:latin typeface="+mn-ea"/>
              <a:ea typeface="+mn-ea"/>
            </a:rPr>
            <a:t>　　（学校で指定された場合を除く）経路から外れた区間については対象外となります。</a:t>
          </a:r>
        </a:p>
        <a:p>
          <a:pPr algn="l">
            <a:lnSpc>
              <a:spcPts val="1300"/>
            </a:lnSpc>
          </a:pPr>
          <a:endParaRPr kumimoji="1" lang="en-US" altLang="ja-JP" sz="1050">
            <a:latin typeface="+mn-ea"/>
            <a:ea typeface="+mn-ea"/>
          </a:endParaRPr>
        </a:p>
        <a:p>
          <a:pPr algn="l"/>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スポーツ用具費、消耗品費</a:t>
          </a:r>
          <a:r>
            <a:rPr kumimoji="1" lang="en-US" altLang="ja-JP" sz="1400">
              <a:latin typeface="+mn-ea"/>
              <a:ea typeface="+mn-ea"/>
            </a:rPr>
            <a:t>】</a:t>
          </a:r>
        </a:p>
        <a:p>
          <a:pPr algn="l">
            <a:lnSpc>
              <a:spcPts val="1700"/>
            </a:lnSpc>
          </a:pPr>
          <a:r>
            <a:rPr kumimoji="1" lang="ja-JP" altLang="en-US" sz="1400">
              <a:latin typeface="+mn-ea"/>
              <a:ea typeface="+mn-ea"/>
            </a:rPr>
            <a:t>　・学校から購入を指示され、授業のみで使用するものが対象経費となります。授業のみで使用するとは言いがたい、一般的な文具等は対象経費となりません。</a:t>
          </a:r>
        </a:p>
        <a:p>
          <a:pPr algn="l">
            <a:lnSpc>
              <a:spcPts val="1700"/>
            </a:lnSpc>
          </a:pPr>
          <a:r>
            <a:rPr kumimoji="1" lang="ja-JP" altLang="en-US" sz="1400">
              <a:latin typeface="+mn-ea"/>
              <a:ea typeface="+mn-ea"/>
            </a:rPr>
            <a:t>　・教科書については、シラバス等で購入の指示があるテキスト等のみが対象経費となり、自主的に購入したような参考書籍等は対象経費となりません。</a:t>
          </a:r>
        </a:p>
        <a:p>
          <a:pPr algn="l"/>
          <a:endParaRPr kumimoji="1" lang="en-US" altLang="ja-JP" sz="1400">
            <a:latin typeface="+mn-ea"/>
            <a:ea typeface="+mn-ea"/>
          </a:endParaRPr>
        </a:p>
        <a:p>
          <a:pPr algn="l">
            <a:lnSpc>
              <a:spcPts val="1700"/>
            </a:lnSpc>
          </a:pP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その他</a:t>
          </a:r>
          <a:r>
            <a:rPr kumimoji="1" lang="en-US" altLang="ja-JP" sz="1400">
              <a:latin typeface="+mn-ea"/>
              <a:ea typeface="+mn-ea"/>
            </a:rPr>
            <a:t>】</a:t>
          </a:r>
        </a:p>
        <a:p>
          <a:pPr algn="l">
            <a:lnSpc>
              <a:spcPts val="1700"/>
            </a:lnSpc>
          </a:pPr>
          <a:r>
            <a:rPr kumimoji="1" lang="ja-JP" altLang="en-US" sz="1400">
              <a:latin typeface="+mn-ea"/>
              <a:ea typeface="+mn-ea"/>
            </a:rPr>
            <a:t>　・保険料や後援会等費用は助成対象外です。助成対象経費に含めないよう注意してください。</a:t>
          </a:r>
          <a:endParaRPr kumimoji="1" lang="en-US" altLang="ja-JP" sz="1400">
            <a:latin typeface="+mn-ea"/>
            <a:ea typeface="+mn-ea"/>
          </a:endParaRPr>
        </a:p>
        <a:p>
          <a:pPr algn="l">
            <a:lnSpc>
              <a:spcPts val="1700"/>
            </a:lnSpc>
          </a:pPr>
          <a:r>
            <a:rPr kumimoji="1" lang="ja-JP" altLang="en-US" sz="1400">
              <a:latin typeface="+mn-ea"/>
              <a:ea typeface="+mn-ea"/>
            </a:rPr>
            <a:t>　・諸謝金、借料及び損料、備品費（例：パソコン）は助成対象外です。</a:t>
          </a:r>
          <a:endParaRPr kumimoji="1" lang="en-US" altLang="ja-JP" sz="1400">
            <a:latin typeface="+mn-ea"/>
            <a:ea typeface="+mn-ea"/>
          </a:endParaRPr>
        </a:p>
        <a:p>
          <a:pPr algn="l">
            <a:lnSpc>
              <a:spcPts val="1700"/>
            </a:lnSpc>
          </a:pPr>
          <a:r>
            <a:rPr kumimoji="1" lang="ja-JP" altLang="en-US" sz="1400">
              <a:latin typeface="+mn-ea"/>
              <a:ea typeface="+mn-ea"/>
            </a:rPr>
            <a:t>　・個人の研究に係る費用（学会参加費、論文翻訳費、被検者謝金等）は助成対象外です。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7EFCC-6161-4F2D-ADA8-52DF13FC0240}">
  <sheetPr>
    <pageSetUpPr fitToPage="1"/>
  </sheetPr>
  <dimension ref="A1:AO38"/>
  <sheetViews>
    <sheetView showGridLines="0" view="pageBreakPreview" zoomScaleNormal="100" zoomScaleSheetLayoutView="100" workbookViewId="0">
      <selection activeCell="T21" sqref="T21:X21"/>
    </sheetView>
  </sheetViews>
  <sheetFormatPr defaultColWidth="9" defaultRowHeight="9.5"/>
  <cols>
    <col min="1" max="1" width="2.7265625" style="72" customWidth="1"/>
    <col min="2" max="2" width="10.54296875" style="72" customWidth="1"/>
    <col min="3" max="14" width="2.7265625" style="72" customWidth="1"/>
    <col min="15" max="15" width="2.54296875" style="72" customWidth="1"/>
    <col min="16" max="16" width="5.08984375" style="72" customWidth="1"/>
    <col min="17" max="34" width="2.54296875" style="72" customWidth="1"/>
    <col min="35" max="41" width="2.36328125" style="72" customWidth="1"/>
    <col min="42" max="16384" width="9" style="72"/>
  </cols>
  <sheetData>
    <row r="1" spans="1:37" ht="13.5" customHeight="1">
      <c r="A1" s="190" t="s">
        <v>8</v>
      </c>
      <c r="B1" s="190"/>
      <c r="C1" s="190"/>
    </row>
    <row r="2" spans="1:37" ht="17.25" customHeight="1">
      <c r="A2" s="194" t="s">
        <v>6</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row>
    <row r="3" spans="1:37" s="73" customFormat="1" ht="8.25" customHeight="1">
      <c r="U3" s="75"/>
      <c r="V3" s="75"/>
      <c r="W3" s="75"/>
      <c r="X3" s="75"/>
      <c r="Y3" s="75"/>
      <c r="Z3" s="75"/>
      <c r="AA3" s="75"/>
      <c r="AB3" s="75"/>
      <c r="AC3" s="75"/>
      <c r="AD3" s="75"/>
      <c r="AE3" s="75"/>
      <c r="AF3" s="75"/>
      <c r="AG3" s="75"/>
      <c r="AH3" s="75"/>
    </row>
    <row r="4" spans="1:37" s="73" customFormat="1" ht="19.5" customHeight="1">
      <c r="S4" s="76"/>
      <c r="T4" s="76"/>
      <c r="U4" s="77"/>
      <c r="V4" s="77"/>
      <c r="W4" s="195" t="s">
        <v>3</v>
      </c>
      <c r="X4" s="195"/>
      <c r="Y4" s="195"/>
      <c r="Z4" s="195"/>
      <c r="AA4" s="138" t="str">
        <f>IF(様式9_収支予算書!$F$4="","",様式9_収支予算書!$F$4)</f>
        <v/>
      </c>
      <c r="AB4" s="138"/>
      <c r="AC4" s="138"/>
      <c r="AD4" s="138"/>
      <c r="AE4" s="138"/>
      <c r="AF4" s="138"/>
      <c r="AG4" s="138"/>
      <c r="AH4" s="138"/>
    </row>
    <row r="5" spans="1:37" s="73" customFormat="1" ht="16" customHeight="1">
      <c r="U5" s="78"/>
      <c r="V5" s="78"/>
      <c r="W5" s="78"/>
      <c r="X5" s="78"/>
      <c r="Y5" s="78"/>
      <c r="Z5" s="78"/>
      <c r="AA5" s="78"/>
      <c r="AB5" s="78"/>
      <c r="AC5" s="78"/>
      <c r="AD5" s="78"/>
      <c r="AE5" s="78"/>
      <c r="AF5" s="78"/>
      <c r="AG5" s="78"/>
      <c r="AH5" s="78"/>
    </row>
    <row r="6" spans="1:37" s="73" customFormat="1" ht="37.5" customHeight="1">
      <c r="A6" s="101"/>
      <c r="B6" s="104" t="s">
        <v>58</v>
      </c>
      <c r="C6" s="102"/>
      <c r="D6" s="148"/>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7"/>
    </row>
    <row r="7" spans="1:37" s="73" customFormat="1" ht="22" customHeight="1">
      <c r="A7" s="103"/>
      <c r="B7" s="105" t="s">
        <v>59</v>
      </c>
      <c r="C7" s="71"/>
      <c r="D7" s="79"/>
      <c r="E7" s="80"/>
      <c r="F7" s="154" t="s">
        <v>10</v>
      </c>
      <c r="G7" s="154"/>
      <c r="H7" s="154"/>
      <c r="I7" s="154"/>
      <c r="J7" s="80" t="s">
        <v>4</v>
      </c>
      <c r="K7" s="154"/>
      <c r="L7" s="154"/>
      <c r="M7" s="80" t="s">
        <v>5</v>
      </c>
      <c r="N7" s="154" t="s">
        <v>9</v>
      </c>
      <c r="O7" s="154"/>
      <c r="P7" s="154"/>
      <c r="Q7" s="154"/>
      <c r="R7" s="154"/>
      <c r="S7" s="154" t="s">
        <v>10</v>
      </c>
      <c r="T7" s="154"/>
      <c r="U7" s="154"/>
      <c r="V7" s="154"/>
      <c r="W7" s="80" t="s">
        <v>4</v>
      </c>
      <c r="X7" s="154"/>
      <c r="Y7" s="154"/>
      <c r="Z7" s="80" t="s">
        <v>5</v>
      </c>
      <c r="AA7" s="154"/>
      <c r="AB7" s="154"/>
      <c r="AC7" s="80"/>
      <c r="AD7" s="81"/>
      <c r="AE7" s="81"/>
      <c r="AF7" s="81"/>
      <c r="AG7" s="81"/>
      <c r="AH7" s="82"/>
      <c r="AI7" s="83"/>
      <c r="AJ7" s="84"/>
      <c r="AK7" s="84"/>
    </row>
    <row r="8" spans="1:37" s="73" customFormat="1" ht="22" customHeight="1">
      <c r="A8" s="140" t="s">
        <v>60</v>
      </c>
      <c r="B8" s="141"/>
      <c r="C8" s="142"/>
      <c r="D8" s="145" t="s">
        <v>46</v>
      </c>
      <c r="E8" s="146"/>
      <c r="F8" s="147" t="s">
        <v>10</v>
      </c>
      <c r="G8" s="147"/>
      <c r="H8" s="147"/>
      <c r="I8" s="147"/>
      <c r="J8" s="85" t="s">
        <v>4</v>
      </c>
      <c r="K8" s="147"/>
      <c r="L8" s="147"/>
      <c r="M8" s="85" t="s">
        <v>5</v>
      </c>
      <c r="N8" s="147" t="s">
        <v>9</v>
      </c>
      <c r="O8" s="147"/>
      <c r="P8" s="147"/>
      <c r="Q8" s="147"/>
      <c r="R8" s="147"/>
      <c r="S8" s="147" t="s">
        <v>10</v>
      </c>
      <c r="T8" s="147"/>
      <c r="U8" s="147"/>
      <c r="V8" s="147"/>
      <c r="W8" s="85" t="s">
        <v>4</v>
      </c>
      <c r="X8" s="147"/>
      <c r="Y8" s="147"/>
      <c r="Z8" s="85" t="s">
        <v>5</v>
      </c>
      <c r="AA8" s="86"/>
      <c r="AB8" s="87" t="s">
        <v>47</v>
      </c>
      <c r="AC8" s="86"/>
      <c r="AD8" s="86"/>
      <c r="AE8" s="88"/>
      <c r="AF8" s="88"/>
      <c r="AG8" s="88"/>
      <c r="AH8" s="89"/>
      <c r="AI8" s="84"/>
      <c r="AJ8" s="84"/>
      <c r="AK8" s="84"/>
    </row>
    <row r="9" spans="1:37" s="73" customFormat="1" ht="37.5" customHeight="1">
      <c r="A9" s="101"/>
      <c r="B9" s="104" t="s">
        <v>61</v>
      </c>
      <c r="C9" s="102"/>
      <c r="D9" s="148"/>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50"/>
    </row>
    <row r="10" spans="1:37" s="73" customFormat="1" ht="102.5" customHeight="1">
      <c r="A10" s="108"/>
      <c r="B10" s="106" t="s">
        <v>62</v>
      </c>
      <c r="C10" s="107"/>
      <c r="D10" s="151"/>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3"/>
    </row>
    <row r="11" spans="1:37" s="73" customFormat="1" ht="13.5" customHeight="1"/>
    <row r="12" spans="1:37" s="73" customFormat="1" ht="20.25" customHeight="1">
      <c r="A12" s="119"/>
      <c r="B12" s="119"/>
      <c r="C12" s="119"/>
      <c r="D12" s="119"/>
      <c r="E12" s="119"/>
      <c r="F12" s="119"/>
      <c r="G12" s="119"/>
      <c r="H12" s="119"/>
      <c r="I12" s="119"/>
      <c r="J12" s="119"/>
      <c r="K12" s="144" t="s">
        <v>72</v>
      </c>
      <c r="L12" s="144"/>
      <c r="M12" s="144"/>
      <c r="N12" s="144"/>
      <c r="O12" s="144"/>
      <c r="P12" s="144"/>
      <c r="Q12" s="144"/>
      <c r="R12" s="144"/>
      <c r="S12" s="144"/>
      <c r="T12" s="119"/>
      <c r="U12" s="119"/>
      <c r="V12" s="119"/>
      <c r="W12" s="119"/>
      <c r="X12" s="119"/>
      <c r="Y12" s="119"/>
      <c r="Z12" s="119"/>
      <c r="AA12" s="119"/>
      <c r="AB12" s="119"/>
      <c r="AC12" s="119"/>
      <c r="AD12" s="119"/>
      <c r="AE12" s="119"/>
      <c r="AF12" s="119"/>
      <c r="AG12" s="119"/>
      <c r="AH12" s="121"/>
    </row>
    <row r="13" spans="1:37" s="73" customFormat="1" ht="17.25" customHeight="1">
      <c r="A13" s="109"/>
      <c r="B13" s="110"/>
      <c r="C13" s="143" t="s">
        <v>66</v>
      </c>
      <c r="D13" s="143"/>
      <c r="E13" s="143"/>
      <c r="F13" s="143"/>
      <c r="G13" s="143"/>
      <c r="H13" s="143"/>
      <c r="I13" s="143"/>
      <c r="J13" s="143"/>
      <c r="K13" s="110"/>
      <c r="L13" s="110"/>
      <c r="M13" s="110"/>
      <c r="N13" s="110"/>
      <c r="O13" s="111"/>
      <c r="P13" s="112"/>
      <c r="Q13" s="112"/>
      <c r="R13" s="112"/>
      <c r="S13" s="112"/>
      <c r="T13" s="112"/>
      <c r="U13" s="139" t="s">
        <v>65</v>
      </c>
      <c r="V13" s="139"/>
      <c r="W13" s="139"/>
      <c r="X13" s="139"/>
      <c r="Y13" s="139"/>
      <c r="Z13" s="139"/>
      <c r="AA13" s="139"/>
      <c r="AB13" s="139"/>
      <c r="AC13" s="112"/>
      <c r="AD13" s="112"/>
      <c r="AE13" s="112"/>
      <c r="AF13" s="112"/>
      <c r="AG13" s="112"/>
      <c r="AH13" s="113"/>
    </row>
    <row r="14" spans="1:37" s="73" customFormat="1" ht="17.25" customHeight="1">
      <c r="A14" s="109"/>
      <c r="B14" s="118" t="s">
        <v>24</v>
      </c>
      <c r="C14" s="117"/>
      <c r="D14" s="111"/>
      <c r="E14" s="139" t="s">
        <v>63</v>
      </c>
      <c r="F14" s="139"/>
      <c r="G14" s="139"/>
      <c r="H14" s="113"/>
      <c r="I14" s="109"/>
      <c r="J14" s="143" t="s">
        <v>64</v>
      </c>
      <c r="K14" s="143"/>
      <c r="L14" s="143"/>
      <c r="M14" s="143"/>
      <c r="N14" s="110"/>
      <c r="O14" s="111"/>
      <c r="P14" s="139" t="s">
        <v>24</v>
      </c>
      <c r="Q14" s="139"/>
      <c r="R14" s="139"/>
      <c r="S14" s="114"/>
      <c r="T14" s="115"/>
      <c r="U14" s="139" t="s">
        <v>63</v>
      </c>
      <c r="V14" s="139"/>
      <c r="W14" s="139"/>
      <c r="X14" s="114"/>
      <c r="Y14" s="115"/>
      <c r="Z14" s="116"/>
      <c r="AA14" s="116"/>
      <c r="AB14" s="139" t="s">
        <v>64</v>
      </c>
      <c r="AC14" s="139"/>
      <c r="AD14" s="139"/>
      <c r="AE14" s="139"/>
      <c r="AF14" s="116"/>
      <c r="AG14" s="112"/>
      <c r="AH14" s="113"/>
      <c r="AI14" s="96"/>
    </row>
    <row r="15" spans="1:37" s="73" customFormat="1" ht="19.5" customHeight="1">
      <c r="A15" s="163"/>
      <c r="B15" s="149"/>
      <c r="C15" s="149"/>
      <c r="D15" s="164"/>
      <c r="E15" s="165"/>
      <c r="F15" s="165"/>
      <c r="G15" s="165"/>
      <c r="H15" s="122" t="s">
        <v>2</v>
      </c>
      <c r="I15" s="166"/>
      <c r="J15" s="167"/>
      <c r="K15" s="167"/>
      <c r="L15" s="167"/>
      <c r="M15" s="167"/>
      <c r="N15" s="167"/>
      <c r="O15" s="163"/>
      <c r="P15" s="149"/>
      <c r="Q15" s="149"/>
      <c r="R15" s="149"/>
      <c r="S15" s="150"/>
      <c r="T15" s="164"/>
      <c r="U15" s="165"/>
      <c r="V15" s="165"/>
      <c r="W15" s="165"/>
      <c r="X15" s="123" t="s">
        <v>2</v>
      </c>
      <c r="Y15" s="163"/>
      <c r="Z15" s="149"/>
      <c r="AA15" s="149"/>
      <c r="AB15" s="149"/>
      <c r="AC15" s="149"/>
      <c r="AD15" s="149"/>
      <c r="AE15" s="149"/>
      <c r="AF15" s="149"/>
      <c r="AG15" s="149"/>
      <c r="AH15" s="150"/>
    </row>
    <row r="16" spans="1:37" s="73" customFormat="1" ht="19.5" customHeight="1">
      <c r="A16" s="120">
        <v>1</v>
      </c>
      <c r="B16" s="161" t="s">
        <v>50</v>
      </c>
      <c r="C16" s="162"/>
      <c r="D16" s="158">
        <f>様式9_収支予算書!F8</f>
        <v>0</v>
      </c>
      <c r="E16" s="159"/>
      <c r="F16" s="159"/>
      <c r="G16" s="159"/>
      <c r="H16" s="160"/>
      <c r="I16" s="191" t="s">
        <v>11</v>
      </c>
      <c r="J16" s="192"/>
      <c r="K16" s="192"/>
      <c r="L16" s="192"/>
      <c r="M16" s="192"/>
      <c r="N16" s="193"/>
      <c r="O16" s="120">
        <v>1</v>
      </c>
      <c r="P16" s="173" t="s">
        <v>15</v>
      </c>
      <c r="Q16" s="173"/>
      <c r="R16" s="173"/>
      <c r="S16" s="162"/>
      <c r="T16" s="158">
        <f>様式9_収支予算書!F16</f>
        <v>0</v>
      </c>
      <c r="U16" s="159"/>
      <c r="V16" s="159"/>
      <c r="W16" s="159"/>
      <c r="X16" s="160"/>
      <c r="Y16" s="155" t="s">
        <v>42</v>
      </c>
      <c r="Z16" s="156"/>
      <c r="AA16" s="156"/>
      <c r="AB16" s="156"/>
      <c r="AC16" s="156"/>
      <c r="AD16" s="156"/>
      <c r="AE16" s="156"/>
      <c r="AF16" s="156"/>
      <c r="AG16" s="156"/>
      <c r="AH16" s="157"/>
    </row>
    <row r="17" spans="1:34" s="73" customFormat="1" ht="19.5" customHeight="1">
      <c r="A17" s="120">
        <v>2</v>
      </c>
      <c r="B17" s="161" t="s">
        <v>40</v>
      </c>
      <c r="C17" s="162"/>
      <c r="D17" s="158">
        <f>様式9_収支予算書!F9</f>
        <v>0</v>
      </c>
      <c r="E17" s="159"/>
      <c r="F17" s="159"/>
      <c r="G17" s="159"/>
      <c r="H17" s="160"/>
      <c r="I17" s="168"/>
      <c r="J17" s="169"/>
      <c r="K17" s="169"/>
      <c r="L17" s="169"/>
      <c r="M17" s="169"/>
      <c r="N17" s="169"/>
      <c r="O17" s="120">
        <v>2</v>
      </c>
      <c r="P17" s="173" t="s">
        <v>51</v>
      </c>
      <c r="Q17" s="173"/>
      <c r="R17" s="173"/>
      <c r="S17" s="162"/>
      <c r="T17" s="158">
        <f>様式9_収支予算書!F17</f>
        <v>0</v>
      </c>
      <c r="U17" s="159"/>
      <c r="V17" s="159"/>
      <c r="W17" s="159"/>
      <c r="X17" s="160"/>
      <c r="Y17" s="155"/>
      <c r="Z17" s="156"/>
      <c r="AA17" s="156"/>
      <c r="AB17" s="156"/>
      <c r="AC17" s="156"/>
      <c r="AD17" s="156"/>
      <c r="AE17" s="156"/>
      <c r="AF17" s="156"/>
      <c r="AG17" s="156"/>
      <c r="AH17" s="157"/>
    </row>
    <row r="18" spans="1:34" s="73" customFormat="1" ht="19.5" customHeight="1">
      <c r="A18" s="168"/>
      <c r="B18" s="169"/>
      <c r="C18" s="169"/>
      <c r="D18" s="170"/>
      <c r="E18" s="171"/>
      <c r="F18" s="171"/>
      <c r="G18" s="171"/>
      <c r="H18" s="172"/>
      <c r="I18" s="168"/>
      <c r="J18" s="169"/>
      <c r="K18" s="169"/>
      <c r="L18" s="169"/>
      <c r="M18" s="169"/>
      <c r="N18" s="169"/>
      <c r="O18" s="120">
        <v>3</v>
      </c>
      <c r="P18" s="173" t="s">
        <v>52</v>
      </c>
      <c r="Q18" s="173"/>
      <c r="R18" s="173"/>
      <c r="S18" s="162"/>
      <c r="T18" s="158">
        <f>様式9_収支予算書!F18</f>
        <v>0</v>
      </c>
      <c r="U18" s="159"/>
      <c r="V18" s="159"/>
      <c r="W18" s="159"/>
      <c r="X18" s="160"/>
      <c r="Y18" s="155"/>
      <c r="Z18" s="156"/>
      <c r="AA18" s="156"/>
      <c r="AB18" s="156"/>
      <c r="AC18" s="156"/>
      <c r="AD18" s="156"/>
      <c r="AE18" s="156"/>
      <c r="AF18" s="156"/>
      <c r="AG18" s="156"/>
      <c r="AH18" s="157"/>
    </row>
    <row r="19" spans="1:34" s="73" customFormat="1" ht="19.5" customHeight="1">
      <c r="A19" s="168"/>
      <c r="B19" s="169"/>
      <c r="C19" s="169"/>
      <c r="D19" s="170"/>
      <c r="E19" s="171"/>
      <c r="F19" s="171"/>
      <c r="G19" s="171"/>
      <c r="H19" s="172"/>
      <c r="I19" s="168"/>
      <c r="J19" s="169"/>
      <c r="K19" s="169"/>
      <c r="L19" s="169"/>
      <c r="M19" s="169"/>
      <c r="N19" s="169"/>
      <c r="O19" s="120">
        <v>4</v>
      </c>
      <c r="P19" s="173" t="s">
        <v>53</v>
      </c>
      <c r="Q19" s="173"/>
      <c r="R19" s="173"/>
      <c r="S19" s="162"/>
      <c r="T19" s="158">
        <f>様式9_収支予算書!F19</f>
        <v>0</v>
      </c>
      <c r="U19" s="159"/>
      <c r="V19" s="159"/>
      <c r="W19" s="159"/>
      <c r="X19" s="160"/>
      <c r="Y19" s="155"/>
      <c r="Z19" s="156"/>
      <c r="AA19" s="156"/>
      <c r="AB19" s="156"/>
      <c r="AC19" s="156"/>
      <c r="AD19" s="156"/>
      <c r="AE19" s="156"/>
      <c r="AF19" s="156"/>
      <c r="AG19" s="156"/>
      <c r="AH19" s="157"/>
    </row>
    <row r="20" spans="1:34" s="73" customFormat="1" ht="19.5" customHeight="1">
      <c r="A20" s="168"/>
      <c r="B20" s="169"/>
      <c r="C20" s="169"/>
      <c r="D20" s="170"/>
      <c r="E20" s="171"/>
      <c r="F20" s="171"/>
      <c r="G20" s="171"/>
      <c r="H20" s="172"/>
      <c r="I20" s="168"/>
      <c r="J20" s="169"/>
      <c r="K20" s="169"/>
      <c r="L20" s="169"/>
      <c r="M20" s="169"/>
      <c r="N20" s="169"/>
      <c r="O20" s="120">
        <v>5</v>
      </c>
      <c r="P20" s="173" t="s">
        <v>54</v>
      </c>
      <c r="Q20" s="173"/>
      <c r="R20" s="173"/>
      <c r="S20" s="162"/>
      <c r="T20" s="158">
        <f>様式9_収支予算書!F20</f>
        <v>0</v>
      </c>
      <c r="U20" s="159"/>
      <c r="V20" s="159"/>
      <c r="W20" s="159"/>
      <c r="X20" s="160"/>
      <c r="Y20" s="155"/>
      <c r="Z20" s="156"/>
      <c r="AA20" s="156"/>
      <c r="AB20" s="156"/>
      <c r="AC20" s="156"/>
      <c r="AD20" s="156"/>
      <c r="AE20" s="156"/>
      <c r="AF20" s="156"/>
      <c r="AG20" s="156"/>
      <c r="AH20" s="157"/>
    </row>
    <row r="21" spans="1:34" s="73" customFormat="1" ht="19.5" customHeight="1">
      <c r="A21" s="168"/>
      <c r="B21" s="169"/>
      <c r="C21" s="169"/>
      <c r="D21" s="170"/>
      <c r="E21" s="171"/>
      <c r="F21" s="171"/>
      <c r="G21" s="171"/>
      <c r="H21" s="172"/>
      <c r="I21" s="168"/>
      <c r="J21" s="169"/>
      <c r="K21" s="169"/>
      <c r="L21" s="169"/>
      <c r="M21" s="169"/>
      <c r="N21" s="169"/>
      <c r="O21" s="120">
        <v>6</v>
      </c>
      <c r="P21" s="173" t="s">
        <v>55</v>
      </c>
      <c r="Q21" s="173"/>
      <c r="R21" s="173"/>
      <c r="S21" s="162"/>
      <c r="T21" s="158">
        <f>様式9_収支予算書!F21</f>
        <v>0</v>
      </c>
      <c r="U21" s="159"/>
      <c r="V21" s="159"/>
      <c r="W21" s="159"/>
      <c r="X21" s="160"/>
      <c r="Y21" s="155"/>
      <c r="Z21" s="156"/>
      <c r="AA21" s="156"/>
      <c r="AB21" s="156"/>
      <c r="AC21" s="156"/>
      <c r="AD21" s="156"/>
      <c r="AE21" s="156"/>
      <c r="AF21" s="156"/>
      <c r="AG21" s="156"/>
      <c r="AH21" s="157"/>
    </row>
    <row r="22" spans="1:34" s="73" customFormat="1" ht="19.5" customHeight="1">
      <c r="A22" s="168"/>
      <c r="B22" s="169"/>
      <c r="C22" s="169"/>
      <c r="D22" s="175"/>
      <c r="E22" s="176"/>
      <c r="F22" s="176"/>
      <c r="G22" s="176"/>
      <c r="H22" s="177"/>
      <c r="I22" s="178"/>
      <c r="J22" s="179"/>
      <c r="K22" s="179"/>
      <c r="L22" s="179"/>
      <c r="M22" s="179"/>
      <c r="N22" s="179"/>
      <c r="O22" s="168"/>
      <c r="P22" s="169"/>
      <c r="Q22" s="169"/>
      <c r="R22" s="169"/>
      <c r="S22" s="180"/>
      <c r="T22" s="175"/>
      <c r="U22" s="176"/>
      <c r="V22" s="176"/>
      <c r="W22" s="176"/>
      <c r="X22" s="177"/>
      <c r="Y22" s="168"/>
      <c r="Z22" s="169"/>
      <c r="AA22" s="169"/>
      <c r="AB22" s="169"/>
      <c r="AC22" s="169"/>
      <c r="AD22" s="169"/>
      <c r="AE22" s="169"/>
      <c r="AF22" s="169"/>
      <c r="AG22" s="169"/>
      <c r="AH22" s="180"/>
    </row>
    <row r="23" spans="1:34" s="73" customFormat="1" ht="24" customHeight="1">
      <c r="A23" s="109"/>
      <c r="B23" s="118" t="s">
        <v>67</v>
      </c>
      <c r="C23" s="117"/>
      <c r="D23" s="181">
        <f>SUM(D16:H22)</f>
        <v>0</v>
      </c>
      <c r="E23" s="182"/>
      <c r="F23" s="182"/>
      <c r="G23" s="182"/>
      <c r="H23" s="183"/>
      <c r="I23" s="174"/>
      <c r="J23" s="152"/>
      <c r="K23" s="152"/>
      <c r="L23" s="152"/>
      <c r="M23" s="152"/>
      <c r="N23" s="152"/>
      <c r="O23" s="109"/>
      <c r="P23" s="143" t="s">
        <v>68</v>
      </c>
      <c r="Q23" s="143"/>
      <c r="R23" s="143"/>
      <c r="S23" s="117"/>
      <c r="T23" s="181">
        <f>SUM(T16:X22)</f>
        <v>0</v>
      </c>
      <c r="U23" s="182"/>
      <c r="V23" s="182"/>
      <c r="W23" s="182"/>
      <c r="X23" s="183"/>
      <c r="Y23" s="174"/>
      <c r="Z23" s="152"/>
      <c r="AA23" s="152"/>
      <c r="AB23" s="152"/>
      <c r="AC23" s="152"/>
      <c r="AD23" s="152"/>
      <c r="AE23" s="152"/>
      <c r="AF23" s="152"/>
      <c r="AG23" s="152"/>
      <c r="AH23" s="153"/>
    </row>
    <row r="24" spans="1:34" s="73" customFormat="1" ht="15" customHeight="1">
      <c r="A24" s="96"/>
      <c r="B24" s="96"/>
      <c r="C24" s="96"/>
      <c r="D24" s="95"/>
      <c r="E24" s="95"/>
      <c r="F24" s="95"/>
      <c r="G24" s="95"/>
      <c r="H24" s="95"/>
      <c r="I24" s="94"/>
      <c r="J24" s="94"/>
      <c r="K24" s="94"/>
      <c r="L24" s="94"/>
      <c r="M24" s="94"/>
      <c r="N24" s="94"/>
      <c r="O24" s="96"/>
      <c r="P24" s="96"/>
      <c r="Q24" s="96"/>
      <c r="R24" s="96"/>
      <c r="S24" s="96"/>
      <c r="T24" s="95"/>
      <c r="U24" s="95"/>
      <c r="V24" s="95"/>
      <c r="W24" s="95"/>
      <c r="X24" s="95"/>
      <c r="Y24" s="94"/>
      <c r="Z24" s="94"/>
      <c r="AA24" s="94"/>
      <c r="AB24" s="94"/>
      <c r="AC24" s="94"/>
      <c r="AD24" s="94"/>
      <c r="AE24" s="94"/>
      <c r="AF24" s="94"/>
      <c r="AG24" s="99"/>
      <c r="AH24" s="94"/>
    </row>
    <row r="25" spans="1:34" s="73" customFormat="1" ht="15" customHeight="1"/>
    <row r="26" spans="1:34" s="73" customFormat="1" ht="15" customHeight="1"/>
    <row r="27" spans="1:34" s="73" customFormat="1" ht="17.25" customHeight="1">
      <c r="A27" s="184" t="s">
        <v>1</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row>
    <row r="28" spans="1:34" s="73" customFormat="1" ht="17.25" customHeight="1"/>
    <row r="29" spans="1:34" s="73" customFormat="1" ht="17.25" customHeight="1">
      <c r="A29" s="185" t="s">
        <v>57</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row>
    <row r="30" spans="1:34" s="73" customFormat="1" ht="17.25" customHeight="1">
      <c r="A30" s="185" t="s">
        <v>56</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row>
    <row r="31" spans="1:34" s="73" customFormat="1" ht="23.25" customHeight="1">
      <c r="A31" s="98"/>
      <c r="B31" s="98"/>
      <c r="C31" s="98"/>
    </row>
    <row r="32" spans="1:34" s="73" customFormat="1" ht="14.25" customHeight="1">
      <c r="A32" s="74"/>
      <c r="B32" s="74"/>
      <c r="C32" s="2"/>
      <c r="D32" s="2"/>
      <c r="E32" s="2"/>
      <c r="F32" s="2"/>
      <c r="G32" s="2"/>
      <c r="H32" s="2"/>
      <c r="I32" s="2"/>
      <c r="J32" s="2"/>
      <c r="K32" s="2"/>
      <c r="L32" s="2"/>
      <c r="M32" s="2"/>
      <c r="N32" s="2"/>
      <c r="O32" s="2"/>
      <c r="P32" s="2"/>
      <c r="Q32" s="2"/>
      <c r="R32" s="188"/>
      <c r="S32" s="188"/>
      <c r="T32" s="188"/>
      <c r="U32" s="188"/>
      <c r="V32" s="188"/>
      <c r="W32" s="188"/>
      <c r="X32" s="188"/>
      <c r="Y32" s="188"/>
      <c r="Z32" s="188"/>
      <c r="AA32" s="188"/>
      <c r="AB32" s="188"/>
      <c r="AC32" s="188"/>
      <c r="AD32" s="188"/>
      <c r="AE32" s="188"/>
      <c r="AF32" s="188"/>
      <c r="AG32" s="188"/>
    </row>
    <row r="33" spans="1:41" s="73" customFormat="1" ht="22.5" customHeight="1">
      <c r="A33" s="90"/>
      <c r="B33" s="90"/>
      <c r="C33" s="90"/>
      <c r="D33" s="186" t="s">
        <v>73</v>
      </c>
      <c r="E33" s="186"/>
      <c r="F33" s="186"/>
      <c r="G33" s="186"/>
      <c r="H33" s="186"/>
      <c r="I33" s="186"/>
      <c r="J33" s="186"/>
      <c r="K33" s="186"/>
      <c r="L33" s="187" t="s">
        <v>7</v>
      </c>
      <c r="M33" s="187"/>
      <c r="N33" s="187"/>
      <c r="O33" s="187"/>
      <c r="P33" s="187"/>
      <c r="Q33" s="187"/>
      <c r="R33" s="189"/>
      <c r="S33" s="189"/>
      <c r="T33" s="189"/>
      <c r="U33" s="189"/>
      <c r="V33" s="189"/>
      <c r="W33" s="189"/>
      <c r="X33" s="189"/>
      <c r="Y33" s="189"/>
      <c r="Z33" s="189"/>
      <c r="AA33" s="189"/>
      <c r="AB33" s="189"/>
      <c r="AC33" s="189"/>
      <c r="AD33" s="189"/>
      <c r="AE33" s="189"/>
      <c r="AF33" s="189"/>
      <c r="AG33" s="189"/>
    </row>
    <row r="34" spans="1:41" s="73" customFormat="1" ht="23.25" customHeight="1"/>
    <row r="35" spans="1:41" s="73" customFormat="1" ht="17.25" customHeight="1">
      <c r="A35" s="91"/>
      <c r="B35" s="91"/>
      <c r="C35" s="91"/>
    </row>
    <row r="36" spans="1:41" s="73" customFormat="1" ht="17.25" customHeight="1">
      <c r="A36" s="91"/>
      <c r="B36" s="91"/>
      <c r="C36" s="91"/>
    </row>
    <row r="37" spans="1:41" s="73" customFormat="1" ht="12">
      <c r="A37" s="91"/>
      <c r="B37" s="91"/>
      <c r="C37" s="91"/>
    </row>
    <row r="38" spans="1:41" ht="12">
      <c r="A38" s="91"/>
      <c r="B38" s="91"/>
      <c r="C38" s="91"/>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row>
  </sheetData>
  <sheetProtection algorithmName="SHA-512" hashValue="iQ3kd19DFx/Afyo3uwFHUMRGMSWAmv1V9AQ7ZLrRjwZgJFsdqT9bkVip/OtEI3No092lCuOnx7N5P1Nw6/0A9Q==" saltValue="+wc8FgfKQfNWjoMkeCsSMQ==" spinCount="100000" sheet="1" formatCells="0" formatColumns="0" formatRows="0" insertColumns="0" insertRows="0" insertHyperlinks="0" deleteColumns="0" deleteRows="0" sort="0" autoFilter="0" pivotTables="0"/>
  <mergeCells count="86">
    <mergeCell ref="A18:C18"/>
    <mergeCell ref="D18:H18"/>
    <mergeCell ref="I18:N18"/>
    <mergeCell ref="T18:X18"/>
    <mergeCell ref="A1:C1"/>
    <mergeCell ref="B17:C17"/>
    <mergeCell ref="P16:S16"/>
    <mergeCell ref="P17:S17"/>
    <mergeCell ref="P18:S18"/>
    <mergeCell ref="D17:H17"/>
    <mergeCell ref="I17:N17"/>
    <mergeCell ref="D16:H16"/>
    <mergeCell ref="I16:N16"/>
    <mergeCell ref="A2:AH2"/>
    <mergeCell ref="W4:Z4"/>
    <mergeCell ref="D6:AH6"/>
    <mergeCell ref="U7:V7"/>
    <mergeCell ref="X7:Y7"/>
    <mergeCell ref="AA7:AB7"/>
    <mergeCell ref="F7:G7"/>
    <mergeCell ref="A27:AH27"/>
    <mergeCell ref="A29:AH29"/>
    <mergeCell ref="A30:AH30"/>
    <mergeCell ref="D33:K33"/>
    <mergeCell ref="L33:Q33"/>
    <mergeCell ref="R32:AG33"/>
    <mergeCell ref="Y23:AH23"/>
    <mergeCell ref="A22:C22"/>
    <mergeCell ref="D22:H22"/>
    <mergeCell ref="I22:N22"/>
    <mergeCell ref="O22:S22"/>
    <mergeCell ref="T22:X22"/>
    <mergeCell ref="Y22:AH22"/>
    <mergeCell ref="D23:H23"/>
    <mergeCell ref="I23:N23"/>
    <mergeCell ref="T23:X23"/>
    <mergeCell ref="P23:R23"/>
    <mergeCell ref="A20:C20"/>
    <mergeCell ref="D20:H20"/>
    <mergeCell ref="I20:N20"/>
    <mergeCell ref="A19:C19"/>
    <mergeCell ref="D19:H19"/>
    <mergeCell ref="I19:N19"/>
    <mergeCell ref="A21:C21"/>
    <mergeCell ref="D21:H21"/>
    <mergeCell ref="I21:N21"/>
    <mergeCell ref="T21:X21"/>
    <mergeCell ref="P21:S21"/>
    <mergeCell ref="B16:C16"/>
    <mergeCell ref="A15:C15"/>
    <mergeCell ref="D15:G15"/>
    <mergeCell ref="I15:N15"/>
    <mergeCell ref="O15:S15"/>
    <mergeCell ref="H7:I7"/>
    <mergeCell ref="K7:L7"/>
    <mergeCell ref="N7:R7"/>
    <mergeCell ref="S7:T7"/>
    <mergeCell ref="Y16:AH21"/>
    <mergeCell ref="U8:V8"/>
    <mergeCell ref="X8:Y8"/>
    <mergeCell ref="T16:X16"/>
    <mergeCell ref="T15:W15"/>
    <mergeCell ref="Y15:AH15"/>
    <mergeCell ref="T19:X19"/>
    <mergeCell ref="T20:X20"/>
    <mergeCell ref="P19:S19"/>
    <mergeCell ref="P20:S20"/>
    <mergeCell ref="T17:X17"/>
    <mergeCell ref="A8:C8"/>
    <mergeCell ref="C13:J13"/>
    <mergeCell ref="E14:G14"/>
    <mergeCell ref="J14:M14"/>
    <mergeCell ref="K12:S12"/>
    <mergeCell ref="D8:E8"/>
    <mergeCell ref="F8:G8"/>
    <mergeCell ref="H8:I8"/>
    <mergeCell ref="K8:L8"/>
    <mergeCell ref="N8:R8"/>
    <mergeCell ref="S8:T8"/>
    <mergeCell ref="D9:AH9"/>
    <mergeCell ref="D10:AH10"/>
    <mergeCell ref="AA4:AH4"/>
    <mergeCell ref="U13:AB13"/>
    <mergeCell ref="P14:R14"/>
    <mergeCell ref="U14:W14"/>
    <mergeCell ref="AB14:AE14"/>
  </mergeCells>
  <phoneticPr fontId="2"/>
  <printOptions horizontalCentered="1"/>
  <pageMargins left="0.78740157480314965" right="0.78740157480314965" top="0.78740157480314965" bottom="0.78740157480314965" header="0.51181102362204722" footer="0.51181102362204722"/>
  <pageSetup paperSize="9" scale="86" fitToHeight="0"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9C7A6-2028-49D4-B7E9-39372C735FB1}">
  <sheetPr>
    <pageSetUpPr fitToPage="1"/>
  </sheetPr>
  <dimension ref="A1:BC38"/>
  <sheetViews>
    <sheetView showGridLines="0" view="pageBreakPreview" topLeftCell="A4" zoomScale="70" zoomScaleNormal="85" zoomScaleSheetLayoutView="70" workbookViewId="0">
      <selection activeCell="F21" sqref="F21"/>
    </sheetView>
  </sheetViews>
  <sheetFormatPr defaultColWidth="9" defaultRowHeight="13"/>
  <cols>
    <col min="1" max="1" width="3.08984375" style="6" customWidth="1"/>
    <col min="2" max="3" width="2.36328125" style="5" customWidth="1"/>
    <col min="4" max="4" width="12.90625" style="6" customWidth="1"/>
    <col min="5" max="5" width="1.453125" style="5" customWidth="1"/>
    <col min="6" max="8" width="19.6328125" style="5" customWidth="1"/>
    <col min="9" max="9" width="19.453125" style="5" bestFit="1" customWidth="1"/>
    <col min="10" max="10" width="58" style="5" customWidth="1"/>
    <col min="11" max="12" width="19" style="5" customWidth="1"/>
    <col min="13" max="16384" width="9" style="5"/>
  </cols>
  <sheetData>
    <row r="1" spans="1:55" ht="18" customHeight="1">
      <c r="A1" s="198" t="s">
        <v>34</v>
      </c>
      <c r="B1" s="198"/>
      <c r="C1" s="198"/>
      <c r="D1" s="198"/>
      <c r="AX1" s="42"/>
      <c r="AY1" s="41"/>
      <c r="AZ1" s="41"/>
      <c r="BA1" s="41"/>
      <c r="BB1" s="41"/>
      <c r="BC1" s="41"/>
    </row>
    <row r="2" spans="1:55" ht="18.75" customHeight="1">
      <c r="A2" s="199" t="s">
        <v>35</v>
      </c>
      <c r="B2" s="199"/>
      <c r="C2" s="199"/>
      <c r="D2" s="199"/>
      <c r="E2" s="199"/>
      <c r="F2" s="199"/>
      <c r="G2" s="199"/>
      <c r="H2" s="199"/>
      <c r="I2" s="199"/>
      <c r="J2" s="199"/>
      <c r="K2" s="199"/>
      <c r="L2" s="199"/>
    </row>
    <row r="3" spans="1:55" ht="21" customHeight="1">
      <c r="B3" s="34"/>
      <c r="C3" s="34"/>
      <c r="D3" s="34"/>
      <c r="E3" s="6"/>
      <c r="F3" s="6"/>
    </row>
    <row r="4" spans="1:55" ht="30.75" customHeight="1">
      <c r="A4" s="45"/>
      <c r="B4" s="200" t="s">
        <v>41</v>
      </c>
      <c r="C4" s="200"/>
      <c r="D4" s="200"/>
      <c r="E4" s="46"/>
      <c r="F4" s="201"/>
      <c r="G4" s="202"/>
    </row>
    <row r="5" spans="1:55" ht="30" customHeight="1">
      <c r="B5" s="34"/>
      <c r="C5" s="34"/>
      <c r="D5" s="34"/>
      <c r="E5" s="6"/>
      <c r="F5" s="6"/>
    </row>
    <row r="6" spans="1:55" ht="19" customHeight="1">
      <c r="A6" s="35" t="s">
        <v>28</v>
      </c>
      <c r="B6" s="34"/>
      <c r="C6" s="34"/>
      <c r="D6" s="33"/>
      <c r="E6" s="32"/>
      <c r="I6" s="97" t="s">
        <v>43</v>
      </c>
      <c r="L6" s="97"/>
    </row>
    <row r="7" spans="1:55" ht="29.25" customHeight="1">
      <c r="A7" s="47"/>
      <c r="B7" s="203" t="s">
        <v>38</v>
      </c>
      <c r="C7" s="203"/>
      <c r="D7" s="203"/>
      <c r="E7" s="40"/>
      <c r="F7" s="39" t="s">
        <v>27</v>
      </c>
      <c r="G7" s="204" t="s">
        <v>44</v>
      </c>
      <c r="H7" s="205"/>
      <c r="I7" s="206"/>
      <c r="J7" s="48"/>
      <c r="K7" s="48"/>
      <c r="L7" s="48"/>
    </row>
    <row r="8" spans="1:55" ht="29.25" customHeight="1">
      <c r="A8" s="21">
        <v>1</v>
      </c>
      <c r="B8" s="207" t="s">
        <v>39</v>
      </c>
      <c r="C8" s="207"/>
      <c r="D8" s="207"/>
      <c r="E8" s="38"/>
      <c r="F8" s="19">
        <f>H23</f>
        <v>0</v>
      </c>
      <c r="G8" s="208" t="s">
        <v>26</v>
      </c>
      <c r="H8" s="209"/>
      <c r="I8" s="210"/>
      <c r="J8" s="49"/>
      <c r="K8" s="49"/>
      <c r="L8" s="49"/>
      <c r="N8" s="43"/>
    </row>
    <row r="9" spans="1:55" ht="29.25" customHeight="1">
      <c r="A9" s="21">
        <v>2</v>
      </c>
      <c r="B9" s="207" t="s">
        <v>40</v>
      </c>
      <c r="C9" s="207"/>
      <c r="D9" s="207"/>
      <c r="E9" s="38"/>
      <c r="F9" s="19">
        <f>F10-F8</f>
        <v>0</v>
      </c>
      <c r="G9" s="211"/>
      <c r="H9" s="212"/>
      <c r="I9" s="213"/>
      <c r="J9" s="50"/>
      <c r="K9" s="50"/>
      <c r="L9" s="50"/>
      <c r="O9" s="42"/>
      <c r="P9" s="42"/>
      <c r="Q9" s="42"/>
      <c r="R9" s="42"/>
    </row>
    <row r="10" spans="1:55" ht="29.25" customHeight="1">
      <c r="A10" s="15"/>
      <c r="B10" s="214" t="s">
        <v>13</v>
      </c>
      <c r="C10" s="214"/>
      <c r="D10" s="214"/>
      <c r="E10" s="37"/>
      <c r="F10" s="36">
        <f>F22</f>
        <v>0</v>
      </c>
      <c r="G10" s="215"/>
      <c r="H10" s="216"/>
      <c r="I10" s="217"/>
      <c r="J10" s="51"/>
      <c r="K10" s="51"/>
      <c r="L10" s="51"/>
      <c r="O10" s="42"/>
      <c r="P10" s="42"/>
      <c r="Q10" s="42"/>
      <c r="R10" s="42"/>
    </row>
    <row r="11" spans="1:55" ht="8.25" customHeight="1">
      <c r="B11" s="34"/>
      <c r="C11" s="34"/>
      <c r="D11" s="34"/>
      <c r="E11" s="6"/>
      <c r="O11" s="42"/>
      <c r="P11" s="42"/>
      <c r="Q11" s="42"/>
      <c r="R11" s="42"/>
    </row>
    <row r="12" spans="1:55" ht="52.5" customHeight="1">
      <c r="B12" s="34"/>
      <c r="C12" s="34"/>
      <c r="D12" s="34"/>
      <c r="E12" s="6"/>
      <c r="O12" s="42"/>
      <c r="P12" s="42"/>
      <c r="Q12" s="42"/>
      <c r="R12" s="42"/>
    </row>
    <row r="13" spans="1:55" ht="19" customHeight="1">
      <c r="A13" s="35" t="s">
        <v>25</v>
      </c>
      <c r="B13" s="34"/>
      <c r="C13" s="34"/>
      <c r="D13" s="33"/>
      <c r="E13" s="32"/>
      <c r="L13" s="97" t="s">
        <v>43</v>
      </c>
      <c r="O13" s="42"/>
      <c r="P13" s="42"/>
      <c r="Q13" s="42"/>
      <c r="R13" s="42"/>
    </row>
    <row r="14" spans="1:55" ht="26.25" customHeight="1">
      <c r="A14" s="31"/>
      <c r="B14" s="220" t="s">
        <v>24</v>
      </c>
      <c r="C14" s="220"/>
      <c r="D14" s="220"/>
      <c r="E14" s="30"/>
      <c r="F14" s="222" t="s">
        <v>23</v>
      </c>
      <c r="G14" s="204" t="s">
        <v>22</v>
      </c>
      <c r="H14" s="205"/>
      <c r="I14" s="205"/>
      <c r="J14" s="224"/>
      <c r="K14" s="204" t="s">
        <v>21</v>
      </c>
      <c r="L14" s="206"/>
      <c r="O14" s="42"/>
      <c r="P14" s="42"/>
      <c r="Q14" s="42"/>
      <c r="R14" s="42"/>
    </row>
    <row r="15" spans="1:55" ht="56.25" customHeight="1">
      <c r="A15" s="28"/>
      <c r="B15" s="221"/>
      <c r="C15" s="221"/>
      <c r="D15" s="221"/>
      <c r="E15" s="27"/>
      <c r="F15" s="223"/>
      <c r="G15" s="26" t="s">
        <v>36</v>
      </c>
      <c r="H15" s="26" t="s">
        <v>20</v>
      </c>
      <c r="I15" s="25" t="s">
        <v>19</v>
      </c>
      <c r="J15" s="25" t="s">
        <v>18</v>
      </c>
      <c r="K15" s="25" t="s">
        <v>37</v>
      </c>
      <c r="L15" s="24" t="s">
        <v>16</v>
      </c>
      <c r="O15" s="43"/>
    </row>
    <row r="16" spans="1:55" ht="57" customHeight="1">
      <c r="A16" s="21">
        <v>1</v>
      </c>
      <c r="B16" s="207" t="s">
        <v>15</v>
      </c>
      <c r="C16" s="207"/>
      <c r="D16" s="207"/>
      <c r="E16" s="22"/>
      <c r="F16" s="19">
        <f t="shared" ref="F16:F21" si="0">G16+K16</f>
        <v>0</v>
      </c>
      <c r="G16" s="54"/>
      <c r="H16" s="54"/>
      <c r="I16" s="19">
        <f t="shared" ref="I16:I21" si="1">G16-H16</f>
        <v>0</v>
      </c>
      <c r="J16" s="52"/>
      <c r="K16" s="68"/>
      <c r="L16" s="92"/>
    </row>
    <row r="17" spans="1:55" ht="57" customHeight="1">
      <c r="A17" s="21">
        <v>2</v>
      </c>
      <c r="B17" s="207" t="s">
        <v>29</v>
      </c>
      <c r="C17" s="207"/>
      <c r="D17" s="207"/>
      <c r="E17" s="20"/>
      <c r="F17" s="19">
        <f t="shared" si="0"/>
        <v>0</v>
      </c>
      <c r="G17" s="55"/>
      <c r="H17" s="54"/>
      <c r="I17" s="19">
        <f t="shared" si="1"/>
        <v>0</v>
      </c>
      <c r="J17" s="52"/>
      <c r="K17" s="68"/>
      <c r="L17" s="92"/>
    </row>
    <row r="18" spans="1:55" ht="57" customHeight="1">
      <c r="A18" s="21">
        <v>3</v>
      </c>
      <c r="B18" s="207" t="s">
        <v>31</v>
      </c>
      <c r="C18" s="207"/>
      <c r="D18" s="207"/>
      <c r="E18" s="20"/>
      <c r="F18" s="19">
        <f t="shared" si="0"/>
        <v>0</v>
      </c>
      <c r="G18" s="54"/>
      <c r="H18" s="54"/>
      <c r="I18" s="19">
        <f t="shared" si="1"/>
        <v>0</v>
      </c>
      <c r="J18" s="52"/>
      <c r="K18" s="68"/>
      <c r="L18" s="92"/>
    </row>
    <row r="19" spans="1:55" ht="57" customHeight="1">
      <c r="A19" s="21">
        <v>4</v>
      </c>
      <c r="B19" s="207" t="s">
        <v>30</v>
      </c>
      <c r="C19" s="207"/>
      <c r="D19" s="207"/>
      <c r="E19" s="20"/>
      <c r="F19" s="19">
        <f t="shared" si="0"/>
        <v>0</v>
      </c>
      <c r="G19" s="54"/>
      <c r="H19" s="54"/>
      <c r="I19" s="19">
        <f t="shared" si="1"/>
        <v>0</v>
      </c>
      <c r="J19" s="52"/>
      <c r="K19" s="68"/>
      <c r="L19" s="92"/>
    </row>
    <row r="20" spans="1:55" ht="57" customHeight="1">
      <c r="A20" s="21">
        <v>5</v>
      </c>
      <c r="B20" s="207" t="s">
        <v>32</v>
      </c>
      <c r="C20" s="207"/>
      <c r="D20" s="207"/>
      <c r="E20" s="20"/>
      <c r="F20" s="19">
        <f t="shared" si="0"/>
        <v>0</v>
      </c>
      <c r="G20" s="54"/>
      <c r="H20" s="54"/>
      <c r="I20" s="19">
        <f t="shared" si="1"/>
        <v>0</v>
      </c>
      <c r="J20" s="52"/>
      <c r="K20" s="68"/>
      <c r="L20" s="92"/>
    </row>
    <row r="21" spans="1:55" ht="57" customHeight="1">
      <c r="A21" s="18">
        <v>6</v>
      </c>
      <c r="B21" s="219" t="s">
        <v>14</v>
      </c>
      <c r="C21" s="219"/>
      <c r="D21" s="219"/>
      <c r="E21" s="17"/>
      <c r="F21" s="16">
        <f t="shared" si="0"/>
        <v>0</v>
      </c>
      <c r="G21" s="56"/>
      <c r="H21" s="57"/>
      <c r="I21" s="16">
        <f t="shared" si="1"/>
        <v>0</v>
      </c>
      <c r="J21" s="53"/>
      <c r="K21" s="70"/>
      <c r="L21" s="93"/>
    </row>
    <row r="22" spans="1:55" ht="31.5" customHeight="1" thickBot="1">
      <c r="A22" s="15"/>
      <c r="B22" s="214" t="s">
        <v>13</v>
      </c>
      <c r="C22" s="214"/>
      <c r="D22" s="214"/>
      <c r="E22" s="14"/>
      <c r="F22" s="12">
        <f>SUM(F16:F21)</f>
        <v>0</v>
      </c>
      <c r="G22" s="11">
        <f>SUM(G16:G21)</f>
        <v>0</v>
      </c>
      <c r="H22" s="13">
        <f>SUM(H16:H21)</f>
        <v>0</v>
      </c>
      <c r="I22" s="12">
        <f>SUM(I16:I21)</f>
        <v>0</v>
      </c>
      <c r="J22" s="59"/>
      <c r="K22" s="69">
        <f>SUM(K16:K21)</f>
        <v>0</v>
      </c>
      <c r="L22" s="60"/>
    </row>
    <row r="23" spans="1:55" ht="33" customHeight="1" thickBot="1">
      <c r="B23" s="6"/>
      <c r="C23" s="6"/>
      <c r="E23" s="6"/>
      <c r="F23" s="6"/>
      <c r="G23" s="10"/>
      <c r="H23" s="58">
        <f>ROUNDDOWN(H22,-3)</f>
        <v>0</v>
      </c>
      <c r="I23" s="218" t="s">
        <v>12</v>
      </c>
      <c r="J23" s="218"/>
      <c r="K23" s="6"/>
      <c r="L23" s="6"/>
    </row>
    <row r="24" spans="1:55" ht="11.25" customHeight="1">
      <c r="A24" s="9"/>
      <c r="I24" s="6"/>
      <c r="J24" s="6"/>
    </row>
    <row r="25" spans="1:55" ht="23.25" customHeight="1"/>
    <row r="27" spans="1:55">
      <c r="A27" s="8"/>
    </row>
    <row r="28" spans="1:55" s="6" customFormat="1">
      <c r="A28" s="4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row>
    <row r="29" spans="1:55" s="6" customFormat="1">
      <c r="A29" s="4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row>
    <row r="30" spans="1:55" s="6" customFormat="1">
      <c r="A30" s="4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row>
    <row r="31" spans="1:55" s="6" customFormat="1">
      <c r="A31" s="4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row>
    <row r="38" spans="2:55" s="6" customFormat="1">
      <c r="B38" s="5"/>
      <c r="C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row>
  </sheetData>
  <sheetProtection algorithmName="SHA-512" hashValue="wSw7iPlECrOFVmPfI6BCaqyITgK4Fit6xg+LNPKXqQitAn8ne04jZizPnMH7bJEXJqr9cgvH7oJec/0Zg13cdQ==" saltValue="oaJm1S8fG1YN+npyfvFhTA==" spinCount="100000" sheet="1" formatCells="0" formatColumns="0" formatRows="0" insertColumns="0" insertRows="0" insertHyperlinks="0" deleteColumns="0" deleteRows="0" sort="0" autoFilter="0" pivotTables="0"/>
  <mergeCells count="24">
    <mergeCell ref="K14:L14"/>
    <mergeCell ref="B16:D16"/>
    <mergeCell ref="I23:J23"/>
    <mergeCell ref="B18:D18"/>
    <mergeCell ref="B19:D19"/>
    <mergeCell ref="B20:D20"/>
    <mergeCell ref="B21:D21"/>
    <mergeCell ref="B22:D22"/>
    <mergeCell ref="B17:D17"/>
    <mergeCell ref="B14:D15"/>
    <mergeCell ref="F14:F15"/>
    <mergeCell ref="G14:J14"/>
    <mergeCell ref="B8:D8"/>
    <mergeCell ref="G8:I8"/>
    <mergeCell ref="B9:D9"/>
    <mergeCell ref="G9:I9"/>
    <mergeCell ref="B10:D10"/>
    <mergeCell ref="G10:I10"/>
    <mergeCell ref="A1:D1"/>
    <mergeCell ref="A2:L2"/>
    <mergeCell ref="B4:D4"/>
    <mergeCell ref="F4:G4"/>
    <mergeCell ref="B7:D7"/>
    <mergeCell ref="G7:I7"/>
  </mergeCells>
  <phoneticPr fontId="2"/>
  <conditionalFormatting sqref="I16:I21">
    <cfRule type="cellIs" dxfId="1" priority="2" stopIfTrue="1" operator="lessThan">
      <formula>0</formula>
    </cfRule>
  </conditionalFormatting>
  <dataValidations count="2">
    <dataValidation type="whole" errorStyle="warning" allowBlank="1" showInputMessage="1" showErrorMessage="1" error="助成対象経費総額（A）を超えています！" sqref="H16:H20 H21" xr:uid="{75E1B79F-5B9D-46A6-A07F-C20043158933}">
      <formula1>0</formula1>
      <formula2>G16</formula2>
    </dataValidation>
    <dataValidation type="custom" allowBlank="1" showInputMessage="1" showErrorMessage="1" error="基金助成金額は、1000円未満切り捨てとなります。" sqref="F8" xr:uid="{56F4927B-1E0D-4A39-AD2A-A29BFFEC5313}">
      <formula1>MOD(F8,1000)=0</formula1>
    </dataValidation>
  </dataValidations>
  <printOptions horizontalCentered="1"/>
  <pageMargins left="0.31496062992125984" right="0.31496062992125984" top="0.55118110236220474" bottom="0.55118110236220474" header="0.31496062992125984" footer="0.31496062992125984"/>
  <pageSetup paperSize="9" scale="65" orientation="landscape" blackAndWhite="1" cellComments="asDisplayed" r:id="rId1"/>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7875-070F-4B3E-8463-2C822AB65EF2}">
  <sheetPr>
    <tabColor rgb="FFFF0000"/>
    <pageSetUpPr fitToPage="1"/>
  </sheetPr>
  <dimension ref="A1:AO36"/>
  <sheetViews>
    <sheetView showGridLines="0" tabSelected="1" view="pageBreakPreview" zoomScaleNormal="100" zoomScaleSheetLayoutView="100" workbookViewId="0">
      <selection activeCell="AR6" sqref="AR6"/>
    </sheetView>
  </sheetViews>
  <sheetFormatPr defaultColWidth="9" defaultRowHeight="9.5"/>
  <cols>
    <col min="1" max="1" width="1.90625" style="1" customWidth="1"/>
    <col min="2" max="2" width="9.7265625" style="1" customWidth="1"/>
    <col min="3" max="3" width="2.08984375" style="1" customWidth="1"/>
    <col min="4" max="15" width="2.6328125" style="1" customWidth="1"/>
    <col min="16" max="16" width="4.36328125" style="1" customWidth="1"/>
    <col min="17" max="34" width="2.6328125" style="1" customWidth="1"/>
    <col min="35" max="41" width="2.36328125" style="1" customWidth="1"/>
    <col min="42" max="16384" width="9" style="1"/>
  </cols>
  <sheetData>
    <row r="1" spans="1:38" ht="13.5" customHeight="1">
      <c r="A1" s="190" t="s">
        <v>8</v>
      </c>
      <c r="B1" s="190"/>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L1" s="2"/>
    </row>
    <row r="2" spans="1:38" ht="17.25" customHeight="1">
      <c r="A2" s="194" t="s">
        <v>6</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72"/>
      <c r="AL2" s="2"/>
    </row>
    <row r="3" spans="1:38" s="2" customFormat="1" ht="8.25" customHeight="1">
      <c r="A3" s="73"/>
      <c r="B3" s="73"/>
      <c r="C3" s="74"/>
      <c r="D3" s="73"/>
      <c r="E3" s="73"/>
      <c r="F3" s="73"/>
      <c r="G3" s="73"/>
      <c r="H3" s="73"/>
      <c r="I3" s="73"/>
      <c r="J3" s="73"/>
      <c r="K3" s="73"/>
      <c r="L3" s="73"/>
      <c r="M3" s="73"/>
      <c r="N3" s="73"/>
      <c r="O3" s="73"/>
      <c r="P3" s="73"/>
      <c r="Q3" s="73"/>
      <c r="R3" s="73"/>
      <c r="S3" s="73"/>
      <c r="T3" s="73"/>
      <c r="U3" s="75"/>
      <c r="V3" s="75"/>
      <c r="W3" s="75"/>
      <c r="X3" s="75"/>
      <c r="Y3" s="75"/>
      <c r="Z3" s="75"/>
      <c r="AA3" s="75"/>
      <c r="AB3" s="75"/>
      <c r="AC3" s="75"/>
      <c r="AD3" s="75"/>
      <c r="AE3" s="75"/>
      <c r="AF3" s="75"/>
      <c r="AG3" s="75"/>
      <c r="AH3" s="75"/>
      <c r="AI3" s="73"/>
    </row>
    <row r="4" spans="1:38" s="2" customFormat="1" ht="19.5" customHeight="1">
      <c r="A4" s="73"/>
      <c r="B4" s="73"/>
      <c r="C4" s="74"/>
      <c r="D4" s="73"/>
      <c r="E4" s="73"/>
      <c r="F4" s="73"/>
      <c r="G4" s="73"/>
      <c r="H4" s="73"/>
      <c r="I4" s="73"/>
      <c r="J4" s="73"/>
      <c r="K4" s="73"/>
      <c r="L4" s="73"/>
      <c r="M4" s="73"/>
      <c r="N4" s="73"/>
      <c r="O4" s="73"/>
      <c r="P4" s="73"/>
      <c r="Q4" s="73"/>
      <c r="R4" s="73"/>
      <c r="S4" s="76"/>
      <c r="T4" s="76"/>
      <c r="U4" s="77"/>
      <c r="V4" s="77"/>
      <c r="W4" s="195" t="s">
        <v>3</v>
      </c>
      <c r="X4" s="195"/>
      <c r="Y4" s="195"/>
      <c r="Z4" s="195"/>
      <c r="AA4" s="226" t="str">
        <f>IF(【記入例】様式9_収支予算書!$F$4="","",【記入例】様式9_収支予算書!$F$4)</f>
        <v>助成　太郎</v>
      </c>
      <c r="AB4" s="226"/>
      <c r="AC4" s="226"/>
      <c r="AD4" s="226"/>
      <c r="AE4" s="226"/>
      <c r="AF4" s="226"/>
      <c r="AG4" s="226"/>
      <c r="AH4" s="226"/>
      <c r="AI4" s="73"/>
    </row>
    <row r="5" spans="1:38" s="2" customFormat="1" ht="16" customHeight="1">
      <c r="A5" s="73"/>
      <c r="B5" s="73"/>
      <c r="C5" s="74"/>
      <c r="D5" s="73"/>
      <c r="E5" s="73"/>
      <c r="F5" s="73"/>
      <c r="G5" s="73"/>
      <c r="H5" s="73"/>
      <c r="I5" s="73"/>
      <c r="J5" s="73"/>
      <c r="K5" s="73"/>
      <c r="L5" s="73"/>
      <c r="M5" s="73"/>
      <c r="N5" s="73"/>
      <c r="O5" s="73"/>
      <c r="P5" s="73"/>
      <c r="Q5" s="73"/>
      <c r="R5" s="73"/>
      <c r="S5" s="73"/>
      <c r="T5" s="73"/>
      <c r="U5" s="78"/>
      <c r="V5" s="78"/>
      <c r="W5" s="78"/>
      <c r="X5" s="78"/>
      <c r="Y5" s="78"/>
      <c r="Z5" s="78"/>
      <c r="AA5" s="78"/>
      <c r="AB5" s="78"/>
      <c r="AC5" s="78"/>
      <c r="AD5" s="78"/>
      <c r="AE5" s="78"/>
      <c r="AF5" s="78"/>
      <c r="AG5" s="78"/>
      <c r="AH5" s="78"/>
      <c r="AI5" s="73"/>
    </row>
    <row r="6" spans="1:38" s="2" customFormat="1" ht="37.5" customHeight="1">
      <c r="A6" s="128"/>
      <c r="B6" s="129" t="s">
        <v>58</v>
      </c>
      <c r="C6" s="130"/>
      <c r="D6" s="254" t="s">
        <v>70</v>
      </c>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1"/>
      <c r="AI6" s="73"/>
    </row>
    <row r="7" spans="1:38" s="2" customFormat="1" ht="21.5" customHeight="1">
      <c r="A7" s="131"/>
      <c r="B7" s="132" t="s">
        <v>59</v>
      </c>
      <c r="C7" s="82"/>
      <c r="D7" s="79"/>
      <c r="E7" s="80"/>
      <c r="F7" s="154" t="s">
        <v>10</v>
      </c>
      <c r="G7" s="154"/>
      <c r="H7" s="256">
        <v>6</v>
      </c>
      <c r="I7" s="256"/>
      <c r="J7" s="80" t="s">
        <v>4</v>
      </c>
      <c r="K7" s="256">
        <v>4</v>
      </c>
      <c r="L7" s="256"/>
      <c r="M7" s="80" t="s">
        <v>5</v>
      </c>
      <c r="N7" s="154" t="s">
        <v>9</v>
      </c>
      <c r="O7" s="154"/>
      <c r="P7" s="154"/>
      <c r="Q7" s="154"/>
      <c r="R7" s="154"/>
      <c r="S7" s="154" t="s">
        <v>10</v>
      </c>
      <c r="T7" s="154"/>
      <c r="U7" s="256">
        <v>7</v>
      </c>
      <c r="V7" s="256"/>
      <c r="W7" s="80" t="s">
        <v>4</v>
      </c>
      <c r="X7" s="256">
        <v>3</v>
      </c>
      <c r="Y7" s="256"/>
      <c r="Z7" s="80" t="s">
        <v>5</v>
      </c>
      <c r="AA7" s="256"/>
      <c r="AB7" s="256"/>
      <c r="AC7" s="80"/>
      <c r="AD7" s="81"/>
      <c r="AE7" s="81"/>
      <c r="AF7" s="81"/>
      <c r="AG7" s="81"/>
      <c r="AH7" s="82"/>
      <c r="AI7" s="83"/>
      <c r="AJ7" s="4"/>
      <c r="AK7" s="4"/>
    </row>
    <row r="8" spans="1:38" s="2" customFormat="1" ht="21.5" customHeight="1">
      <c r="A8" s="257" t="s">
        <v>60</v>
      </c>
      <c r="B8" s="258"/>
      <c r="C8" s="259"/>
      <c r="D8" s="145" t="s">
        <v>46</v>
      </c>
      <c r="E8" s="146"/>
      <c r="F8" s="147" t="s">
        <v>10</v>
      </c>
      <c r="G8" s="147"/>
      <c r="H8" s="253">
        <v>6</v>
      </c>
      <c r="I8" s="253"/>
      <c r="J8" s="85" t="s">
        <v>4</v>
      </c>
      <c r="K8" s="253">
        <v>4</v>
      </c>
      <c r="L8" s="253"/>
      <c r="M8" s="85" t="s">
        <v>5</v>
      </c>
      <c r="N8" s="147" t="s">
        <v>9</v>
      </c>
      <c r="O8" s="147"/>
      <c r="P8" s="147"/>
      <c r="Q8" s="147"/>
      <c r="R8" s="147"/>
      <c r="S8" s="147" t="s">
        <v>10</v>
      </c>
      <c r="T8" s="147"/>
      <c r="U8" s="253">
        <v>8</v>
      </c>
      <c r="V8" s="253"/>
      <c r="W8" s="85" t="s">
        <v>4</v>
      </c>
      <c r="X8" s="253">
        <v>3</v>
      </c>
      <c r="Y8" s="253"/>
      <c r="Z8" s="85" t="s">
        <v>5</v>
      </c>
      <c r="AA8" s="133"/>
      <c r="AB8" s="87" t="s">
        <v>47</v>
      </c>
      <c r="AC8" s="86"/>
      <c r="AD8" s="86"/>
      <c r="AE8" s="88"/>
      <c r="AF8" s="88"/>
      <c r="AG8" s="88"/>
      <c r="AH8" s="89"/>
      <c r="AI8" s="84"/>
      <c r="AJ8" s="4"/>
      <c r="AK8" s="4"/>
    </row>
    <row r="9" spans="1:38" s="2" customFormat="1" ht="37.5" customHeight="1">
      <c r="A9" s="128"/>
      <c r="B9" s="129" t="s">
        <v>61</v>
      </c>
      <c r="C9" s="130"/>
      <c r="D9" s="254" t="s">
        <v>71</v>
      </c>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50"/>
      <c r="AI9" s="73"/>
    </row>
    <row r="10" spans="1:38" s="2" customFormat="1" ht="116" customHeight="1">
      <c r="A10" s="134"/>
      <c r="B10" s="135" t="s">
        <v>62</v>
      </c>
      <c r="C10" s="136"/>
      <c r="D10" s="255" t="s">
        <v>69</v>
      </c>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3"/>
      <c r="AI10" s="73"/>
    </row>
    <row r="11" spans="1:38" s="2" customFormat="1" ht="13.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row>
    <row r="12" spans="1:38" s="2" customFormat="1" ht="20.25" customHeight="1">
      <c r="A12" s="121"/>
      <c r="B12" s="121"/>
      <c r="C12" s="121"/>
      <c r="D12" s="121"/>
      <c r="E12" s="121"/>
      <c r="F12" s="121"/>
      <c r="G12" s="121"/>
      <c r="H12" s="121"/>
      <c r="I12" s="121"/>
      <c r="J12" s="225" t="s">
        <v>72</v>
      </c>
      <c r="K12" s="225"/>
      <c r="L12" s="225"/>
      <c r="M12" s="225"/>
      <c r="N12" s="225"/>
      <c r="O12" s="225"/>
      <c r="P12" s="225"/>
      <c r="Q12" s="225"/>
      <c r="R12" s="225"/>
      <c r="S12" s="121"/>
      <c r="T12" s="121"/>
      <c r="U12" s="121"/>
      <c r="V12" s="121"/>
      <c r="W12" s="121"/>
      <c r="X12" s="121"/>
      <c r="Y12" s="121"/>
      <c r="Z12" s="121"/>
      <c r="AA12" s="121"/>
      <c r="AB12" s="121"/>
      <c r="AC12" s="121"/>
      <c r="AD12" s="121"/>
      <c r="AE12" s="121"/>
      <c r="AF12" s="121"/>
      <c r="AG12" s="121"/>
      <c r="AH12" s="121"/>
      <c r="AI12" s="73"/>
    </row>
    <row r="13" spans="1:38" s="2" customFormat="1" ht="17.25" customHeight="1">
      <c r="A13" s="115"/>
      <c r="B13" s="116"/>
      <c r="C13" s="139" t="s">
        <v>66</v>
      </c>
      <c r="D13" s="139"/>
      <c r="E13" s="139"/>
      <c r="F13" s="139"/>
      <c r="G13" s="139"/>
      <c r="H13" s="139"/>
      <c r="I13" s="139"/>
      <c r="J13" s="139"/>
      <c r="K13" s="116"/>
      <c r="L13" s="116"/>
      <c r="M13" s="116"/>
      <c r="N13" s="116"/>
      <c r="O13" s="111"/>
      <c r="P13" s="112"/>
      <c r="Q13" s="112"/>
      <c r="R13" s="112"/>
      <c r="S13" s="112"/>
      <c r="T13" s="112"/>
      <c r="U13" s="139" t="s">
        <v>65</v>
      </c>
      <c r="V13" s="139"/>
      <c r="W13" s="139"/>
      <c r="X13" s="139"/>
      <c r="Y13" s="139"/>
      <c r="Z13" s="139"/>
      <c r="AA13" s="139"/>
      <c r="AB13" s="139"/>
      <c r="AC13" s="112"/>
      <c r="AD13" s="112"/>
      <c r="AE13" s="112"/>
      <c r="AF13" s="112"/>
      <c r="AG13" s="112"/>
      <c r="AH13" s="113"/>
      <c r="AI13" s="73"/>
    </row>
    <row r="14" spans="1:38" s="2" customFormat="1" ht="17.25" customHeight="1">
      <c r="A14" s="115"/>
      <c r="B14" s="124" t="s">
        <v>24</v>
      </c>
      <c r="C14" s="114"/>
      <c r="D14" s="111"/>
      <c r="E14" s="139" t="s">
        <v>63</v>
      </c>
      <c r="F14" s="139"/>
      <c r="G14" s="139"/>
      <c r="H14" s="113"/>
      <c r="I14" s="115"/>
      <c r="J14" s="139" t="s">
        <v>64</v>
      </c>
      <c r="K14" s="139"/>
      <c r="L14" s="139"/>
      <c r="M14" s="139"/>
      <c r="N14" s="116"/>
      <c r="O14" s="111"/>
      <c r="P14" s="139" t="s">
        <v>24</v>
      </c>
      <c r="Q14" s="139"/>
      <c r="R14" s="139"/>
      <c r="S14" s="114"/>
      <c r="T14" s="115"/>
      <c r="U14" s="139" t="s">
        <v>63</v>
      </c>
      <c r="V14" s="139"/>
      <c r="W14" s="139"/>
      <c r="X14" s="114"/>
      <c r="Y14" s="115"/>
      <c r="Z14" s="116"/>
      <c r="AA14" s="116"/>
      <c r="AB14" s="139" t="s">
        <v>64</v>
      </c>
      <c r="AC14" s="139"/>
      <c r="AD14" s="139"/>
      <c r="AE14" s="139"/>
      <c r="AF14" s="116"/>
      <c r="AG14" s="112"/>
      <c r="AH14" s="113"/>
      <c r="AI14" s="125"/>
      <c r="AJ14" s="100"/>
    </row>
    <row r="15" spans="1:38" s="2" customFormat="1" ht="19.5" customHeight="1">
      <c r="A15" s="163"/>
      <c r="B15" s="149"/>
      <c r="C15" s="150"/>
      <c r="D15" s="164"/>
      <c r="E15" s="165"/>
      <c r="F15" s="165"/>
      <c r="G15" s="165"/>
      <c r="H15" s="127" t="s">
        <v>2</v>
      </c>
      <c r="I15" s="166"/>
      <c r="J15" s="167"/>
      <c r="K15" s="167"/>
      <c r="L15" s="167"/>
      <c r="M15" s="167"/>
      <c r="N15" s="167"/>
      <c r="O15" s="250"/>
      <c r="P15" s="251"/>
      <c r="Q15" s="251"/>
      <c r="R15" s="251"/>
      <c r="S15" s="252"/>
      <c r="T15" s="164"/>
      <c r="U15" s="165"/>
      <c r="V15" s="165"/>
      <c r="W15" s="165"/>
      <c r="X15" s="123" t="s">
        <v>2</v>
      </c>
      <c r="Y15" s="163"/>
      <c r="Z15" s="149"/>
      <c r="AA15" s="149"/>
      <c r="AB15" s="149"/>
      <c r="AC15" s="149"/>
      <c r="AD15" s="149"/>
      <c r="AE15" s="149"/>
      <c r="AF15" s="149"/>
      <c r="AG15" s="149"/>
      <c r="AH15" s="150"/>
      <c r="AI15" s="73"/>
    </row>
    <row r="16" spans="1:38" s="2" customFormat="1" ht="19.5" customHeight="1">
      <c r="A16" s="120">
        <v>1</v>
      </c>
      <c r="B16" s="161" t="s">
        <v>50</v>
      </c>
      <c r="C16" s="162"/>
      <c r="D16" s="247">
        <f>【記入例】様式9_収支予算書!F8</f>
        <v>930000</v>
      </c>
      <c r="E16" s="248"/>
      <c r="F16" s="248"/>
      <c r="G16" s="248"/>
      <c r="H16" s="249"/>
      <c r="I16" s="191" t="s">
        <v>11</v>
      </c>
      <c r="J16" s="192"/>
      <c r="K16" s="192"/>
      <c r="L16" s="192"/>
      <c r="M16" s="192"/>
      <c r="N16" s="193"/>
      <c r="O16" s="120">
        <v>1</v>
      </c>
      <c r="P16" s="161" t="s">
        <v>15</v>
      </c>
      <c r="Q16" s="161"/>
      <c r="R16" s="161"/>
      <c r="S16" s="162"/>
      <c r="T16" s="247">
        <f>【記入例】様式9_収支予算書!F16</f>
        <v>0</v>
      </c>
      <c r="U16" s="248"/>
      <c r="V16" s="248"/>
      <c r="W16" s="248"/>
      <c r="X16" s="249"/>
      <c r="Y16" s="235"/>
      <c r="Z16" s="236"/>
      <c r="AA16" s="236"/>
      <c r="AB16" s="236"/>
      <c r="AC16" s="236"/>
      <c r="AD16" s="236"/>
      <c r="AE16" s="236"/>
      <c r="AF16" s="236"/>
      <c r="AG16" s="236"/>
      <c r="AH16" s="237"/>
      <c r="AI16" s="73"/>
    </row>
    <row r="17" spans="1:35" s="2" customFormat="1" ht="19.5" customHeight="1">
      <c r="A17" s="120">
        <v>2</v>
      </c>
      <c r="B17" s="161" t="s">
        <v>40</v>
      </c>
      <c r="C17" s="162"/>
      <c r="D17" s="247">
        <f>【記入例】様式9_収支予算書!F9</f>
        <v>500</v>
      </c>
      <c r="E17" s="248"/>
      <c r="F17" s="248"/>
      <c r="G17" s="248"/>
      <c r="H17" s="249"/>
      <c r="I17" s="168"/>
      <c r="J17" s="169"/>
      <c r="K17" s="169"/>
      <c r="L17" s="169"/>
      <c r="M17" s="169"/>
      <c r="N17" s="169"/>
      <c r="O17" s="120">
        <v>2</v>
      </c>
      <c r="P17" s="161" t="s">
        <v>51</v>
      </c>
      <c r="Q17" s="161"/>
      <c r="R17" s="161"/>
      <c r="S17" s="162"/>
      <c r="T17" s="247">
        <f>【記入例】様式9_収支予算書!F17</f>
        <v>0</v>
      </c>
      <c r="U17" s="248"/>
      <c r="V17" s="248"/>
      <c r="W17" s="248"/>
      <c r="X17" s="249"/>
      <c r="Y17" s="155" t="s">
        <v>42</v>
      </c>
      <c r="Z17" s="156"/>
      <c r="AA17" s="156"/>
      <c r="AB17" s="156"/>
      <c r="AC17" s="156"/>
      <c r="AD17" s="156"/>
      <c r="AE17" s="156"/>
      <c r="AF17" s="156"/>
      <c r="AG17" s="156"/>
      <c r="AH17" s="157"/>
      <c r="AI17" s="73"/>
    </row>
    <row r="18" spans="1:35" s="2" customFormat="1" ht="19.5" customHeight="1">
      <c r="A18" s="168"/>
      <c r="B18" s="169"/>
      <c r="C18" s="180"/>
      <c r="D18" s="244"/>
      <c r="E18" s="245"/>
      <c r="F18" s="245"/>
      <c r="G18" s="245"/>
      <c r="H18" s="246"/>
      <c r="I18" s="168"/>
      <c r="J18" s="169"/>
      <c r="K18" s="169"/>
      <c r="L18" s="169"/>
      <c r="M18" s="169"/>
      <c r="N18" s="169"/>
      <c r="O18" s="120">
        <v>3</v>
      </c>
      <c r="P18" s="161" t="s">
        <v>52</v>
      </c>
      <c r="Q18" s="161"/>
      <c r="R18" s="161"/>
      <c r="S18" s="162"/>
      <c r="T18" s="247">
        <f>【記入例】様式9_収支予算書!F18</f>
        <v>30500</v>
      </c>
      <c r="U18" s="248"/>
      <c r="V18" s="248"/>
      <c r="W18" s="248"/>
      <c r="X18" s="249"/>
      <c r="Y18" s="155"/>
      <c r="Z18" s="156"/>
      <c r="AA18" s="156"/>
      <c r="AB18" s="156"/>
      <c r="AC18" s="156"/>
      <c r="AD18" s="156"/>
      <c r="AE18" s="156"/>
      <c r="AF18" s="156"/>
      <c r="AG18" s="156"/>
      <c r="AH18" s="157"/>
      <c r="AI18" s="73"/>
    </row>
    <row r="19" spans="1:35" s="2" customFormat="1" ht="19.5" customHeight="1">
      <c r="A19" s="168"/>
      <c r="B19" s="169"/>
      <c r="C19" s="180"/>
      <c r="D19" s="244"/>
      <c r="E19" s="245"/>
      <c r="F19" s="245"/>
      <c r="G19" s="245"/>
      <c r="H19" s="246"/>
      <c r="I19" s="168"/>
      <c r="J19" s="169"/>
      <c r="K19" s="169"/>
      <c r="L19" s="169"/>
      <c r="M19" s="169"/>
      <c r="N19" s="169"/>
      <c r="O19" s="120">
        <v>4</v>
      </c>
      <c r="P19" s="161" t="s">
        <v>53</v>
      </c>
      <c r="Q19" s="161"/>
      <c r="R19" s="161"/>
      <c r="S19" s="162"/>
      <c r="T19" s="247">
        <f>【記入例】様式9_収支予算書!F19</f>
        <v>0</v>
      </c>
      <c r="U19" s="248"/>
      <c r="V19" s="248"/>
      <c r="W19" s="248"/>
      <c r="X19" s="249"/>
      <c r="Y19" s="155"/>
      <c r="Z19" s="156"/>
      <c r="AA19" s="156"/>
      <c r="AB19" s="156"/>
      <c r="AC19" s="156"/>
      <c r="AD19" s="156"/>
      <c r="AE19" s="156"/>
      <c r="AF19" s="156"/>
      <c r="AG19" s="156"/>
      <c r="AH19" s="157"/>
      <c r="AI19" s="73"/>
    </row>
    <row r="20" spans="1:35" s="2" customFormat="1" ht="19.5" customHeight="1">
      <c r="A20" s="168"/>
      <c r="B20" s="169"/>
      <c r="C20" s="180"/>
      <c r="D20" s="244"/>
      <c r="E20" s="245"/>
      <c r="F20" s="245"/>
      <c r="G20" s="245"/>
      <c r="H20" s="246"/>
      <c r="I20" s="168"/>
      <c r="J20" s="169"/>
      <c r="K20" s="169"/>
      <c r="L20" s="169"/>
      <c r="M20" s="169"/>
      <c r="N20" s="169"/>
      <c r="O20" s="120">
        <v>5</v>
      </c>
      <c r="P20" s="161" t="s">
        <v>54</v>
      </c>
      <c r="Q20" s="161"/>
      <c r="R20" s="161"/>
      <c r="S20" s="162"/>
      <c r="T20" s="247">
        <f>【記入例】様式9_収支予算書!F20</f>
        <v>0</v>
      </c>
      <c r="U20" s="248"/>
      <c r="V20" s="248"/>
      <c r="W20" s="248"/>
      <c r="X20" s="249"/>
      <c r="Y20" s="155"/>
      <c r="Z20" s="156"/>
      <c r="AA20" s="156"/>
      <c r="AB20" s="156"/>
      <c r="AC20" s="156"/>
      <c r="AD20" s="156"/>
      <c r="AE20" s="156"/>
      <c r="AF20" s="156"/>
      <c r="AG20" s="156"/>
      <c r="AH20" s="157"/>
      <c r="AI20" s="73"/>
    </row>
    <row r="21" spans="1:35" s="2" customFormat="1" ht="19.5" customHeight="1">
      <c r="A21" s="168"/>
      <c r="B21" s="169"/>
      <c r="C21" s="180"/>
      <c r="D21" s="244"/>
      <c r="E21" s="245"/>
      <c r="F21" s="245"/>
      <c r="G21" s="245"/>
      <c r="H21" s="246"/>
      <c r="I21" s="168"/>
      <c r="J21" s="169"/>
      <c r="K21" s="169"/>
      <c r="L21" s="169"/>
      <c r="M21" s="169"/>
      <c r="N21" s="180"/>
      <c r="O21" s="120">
        <v>6</v>
      </c>
      <c r="P21" s="161" t="s">
        <v>55</v>
      </c>
      <c r="Q21" s="161"/>
      <c r="R21" s="161"/>
      <c r="S21" s="162"/>
      <c r="T21" s="247">
        <f>【記入例】様式9_収支予算書!F21</f>
        <v>900000</v>
      </c>
      <c r="U21" s="248"/>
      <c r="V21" s="248"/>
      <c r="W21" s="248"/>
      <c r="X21" s="249"/>
      <c r="Y21" s="235"/>
      <c r="Z21" s="236"/>
      <c r="AA21" s="236"/>
      <c r="AB21" s="236"/>
      <c r="AC21" s="236"/>
      <c r="AD21" s="236"/>
      <c r="AE21" s="236"/>
      <c r="AF21" s="236"/>
      <c r="AG21" s="236"/>
      <c r="AH21" s="237"/>
      <c r="AI21" s="73"/>
    </row>
    <row r="22" spans="1:35" s="2" customFormat="1" ht="19.5" customHeight="1">
      <c r="A22" s="168"/>
      <c r="B22" s="169"/>
      <c r="C22" s="180"/>
      <c r="D22" s="238"/>
      <c r="E22" s="239"/>
      <c r="F22" s="239"/>
      <c r="G22" s="239"/>
      <c r="H22" s="240"/>
      <c r="I22" s="178"/>
      <c r="J22" s="179"/>
      <c r="K22" s="179"/>
      <c r="L22" s="179"/>
      <c r="M22" s="179"/>
      <c r="N22" s="179"/>
      <c r="O22" s="241"/>
      <c r="P22" s="242"/>
      <c r="Q22" s="242"/>
      <c r="R22" s="242"/>
      <c r="S22" s="243"/>
      <c r="T22" s="238"/>
      <c r="U22" s="239"/>
      <c r="V22" s="239"/>
      <c r="W22" s="239"/>
      <c r="X22" s="240"/>
      <c r="Y22" s="168"/>
      <c r="Z22" s="169"/>
      <c r="AA22" s="169"/>
      <c r="AB22" s="169"/>
      <c r="AC22" s="169"/>
      <c r="AD22" s="169"/>
      <c r="AE22" s="169"/>
      <c r="AF22" s="169"/>
      <c r="AG22" s="169"/>
      <c r="AH22" s="180"/>
      <c r="AI22" s="73"/>
    </row>
    <row r="23" spans="1:35" s="2" customFormat="1" ht="24" customHeight="1">
      <c r="A23" s="115"/>
      <c r="B23" s="124" t="s">
        <v>67</v>
      </c>
      <c r="C23" s="114"/>
      <c r="D23" s="232">
        <f>SUM(D16:H22)</f>
        <v>930500</v>
      </c>
      <c r="E23" s="233"/>
      <c r="F23" s="233"/>
      <c r="G23" s="233"/>
      <c r="H23" s="234"/>
      <c r="I23" s="174"/>
      <c r="J23" s="152"/>
      <c r="K23" s="152"/>
      <c r="L23" s="152"/>
      <c r="M23" s="152"/>
      <c r="N23" s="152"/>
      <c r="O23" s="115"/>
      <c r="P23" s="139" t="s">
        <v>68</v>
      </c>
      <c r="Q23" s="139"/>
      <c r="R23" s="139"/>
      <c r="S23" s="114"/>
      <c r="T23" s="232">
        <f>SUM(T16:X22)</f>
        <v>930500</v>
      </c>
      <c r="U23" s="233"/>
      <c r="V23" s="233"/>
      <c r="W23" s="233"/>
      <c r="X23" s="234"/>
      <c r="Y23" s="174"/>
      <c r="Z23" s="152"/>
      <c r="AA23" s="152"/>
      <c r="AB23" s="152"/>
      <c r="AC23" s="152"/>
      <c r="AD23" s="152"/>
      <c r="AE23" s="152"/>
      <c r="AF23" s="152"/>
      <c r="AG23" s="152"/>
      <c r="AH23" s="153"/>
      <c r="AI23" s="73"/>
    </row>
    <row r="24" spans="1:35" s="2" customFormat="1" ht="15" customHeight="1">
      <c r="A24" s="125"/>
      <c r="B24" s="125"/>
      <c r="C24" s="125"/>
      <c r="D24" s="137"/>
      <c r="E24" s="137"/>
      <c r="F24" s="137"/>
      <c r="G24" s="137"/>
      <c r="H24" s="137"/>
      <c r="I24" s="126"/>
      <c r="J24" s="126"/>
      <c r="K24" s="126"/>
      <c r="L24" s="126"/>
      <c r="M24" s="126"/>
      <c r="N24" s="126"/>
      <c r="O24" s="125"/>
      <c r="P24" s="125"/>
      <c r="Q24" s="125"/>
      <c r="R24" s="125"/>
      <c r="S24" s="125"/>
      <c r="T24" s="137"/>
      <c r="U24" s="137"/>
      <c r="V24" s="137"/>
      <c r="W24" s="137"/>
      <c r="X24" s="137"/>
      <c r="Y24" s="126"/>
      <c r="Z24" s="126"/>
      <c r="AA24" s="126"/>
      <c r="AB24" s="126"/>
      <c r="AC24" s="126"/>
      <c r="AD24" s="126"/>
      <c r="AE24" s="126"/>
      <c r="AF24" s="126"/>
      <c r="AG24" s="126"/>
      <c r="AH24" s="126"/>
      <c r="AI24" s="73"/>
    </row>
    <row r="25" spans="1:35" s="2" customFormat="1" ht="15" customHeight="1">
      <c r="A25" s="73"/>
      <c r="B25" s="73"/>
      <c r="C25" s="74"/>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row>
    <row r="26" spans="1:35" s="2" customFormat="1" ht="15" customHeight="1">
      <c r="A26" s="73"/>
      <c r="B26" s="73"/>
      <c r="C26" s="74" t="s">
        <v>0</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row>
    <row r="27" spans="1:35" s="2" customFormat="1" ht="17.25" customHeight="1">
      <c r="A27" s="227" t="s">
        <v>1</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73"/>
    </row>
    <row r="28" spans="1:35" s="2" customFormat="1" ht="17.25" customHeight="1">
      <c r="A28" s="73"/>
      <c r="B28" s="73"/>
      <c r="C28" s="74"/>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row>
    <row r="29" spans="1:35" s="2" customFormat="1" ht="17" customHeight="1">
      <c r="A29" s="228" t="s">
        <v>57</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73"/>
    </row>
    <row r="30" spans="1:35" s="2" customFormat="1" ht="17" customHeight="1">
      <c r="A30" s="228" t="s">
        <v>56</v>
      </c>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73"/>
    </row>
    <row r="31" spans="1:35" s="2" customFormat="1" ht="14.25" customHeight="1">
      <c r="A31" s="98"/>
      <c r="B31" s="98"/>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row>
    <row r="32" spans="1:35" s="2" customFormat="1" ht="22.5" customHeight="1">
      <c r="A32" s="74"/>
      <c r="B32" s="74"/>
      <c r="C32" s="73"/>
      <c r="D32" s="73"/>
      <c r="E32" s="73"/>
      <c r="F32" s="73"/>
      <c r="G32" s="73"/>
      <c r="H32" s="73"/>
      <c r="I32" s="73"/>
      <c r="J32" s="73"/>
      <c r="K32" s="73"/>
      <c r="L32" s="73"/>
      <c r="M32" s="73"/>
      <c r="N32" s="73"/>
      <c r="O32" s="73"/>
      <c r="P32" s="73"/>
      <c r="Q32" s="73"/>
      <c r="R32" s="230" t="s">
        <v>49</v>
      </c>
      <c r="S32" s="230"/>
      <c r="T32" s="230"/>
      <c r="U32" s="230"/>
      <c r="V32" s="230"/>
      <c r="W32" s="230"/>
      <c r="X32" s="230"/>
      <c r="Y32" s="230"/>
      <c r="Z32" s="230"/>
      <c r="AA32" s="230"/>
      <c r="AB32" s="230"/>
      <c r="AC32" s="230"/>
      <c r="AD32" s="230"/>
      <c r="AE32" s="230"/>
      <c r="AF32" s="230"/>
      <c r="AG32" s="230"/>
      <c r="AH32" s="73"/>
      <c r="AI32" s="73"/>
    </row>
    <row r="33" spans="1:41" s="2" customFormat="1" ht="22.5" customHeight="1">
      <c r="A33" s="90"/>
      <c r="B33" s="90"/>
      <c r="C33" s="73"/>
      <c r="D33" s="186" t="s">
        <v>73</v>
      </c>
      <c r="E33" s="186"/>
      <c r="F33" s="186"/>
      <c r="G33" s="186"/>
      <c r="H33" s="186"/>
      <c r="I33" s="186"/>
      <c r="J33" s="186"/>
      <c r="K33" s="186"/>
      <c r="L33" s="229" t="s">
        <v>7</v>
      </c>
      <c r="M33" s="229"/>
      <c r="N33" s="229"/>
      <c r="O33" s="229"/>
      <c r="P33" s="229"/>
      <c r="Q33" s="229"/>
      <c r="R33" s="231"/>
      <c r="S33" s="231"/>
      <c r="T33" s="231"/>
      <c r="U33" s="231"/>
      <c r="V33" s="231"/>
      <c r="W33" s="231"/>
      <c r="X33" s="231"/>
      <c r="Y33" s="231"/>
      <c r="Z33" s="231"/>
      <c r="AA33" s="231"/>
      <c r="AB33" s="231"/>
      <c r="AC33" s="231"/>
      <c r="AD33" s="231"/>
      <c r="AE33" s="231"/>
      <c r="AF33" s="231"/>
      <c r="AG33" s="231"/>
      <c r="AH33" s="73"/>
      <c r="AI33" s="73"/>
    </row>
    <row r="34" spans="1:41" s="2" customFormat="1" ht="12.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row>
    <row r="35" spans="1:41" s="2" customFormat="1" ht="12">
      <c r="A35" s="3"/>
      <c r="B35" s="3"/>
    </row>
    <row r="36" spans="1:41" ht="12">
      <c r="A36" s="3"/>
      <c r="B36" s="3"/>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sheetData>
  <sheetProtection algorithmName="SHA-512" hashValue="7h1KWSpuCOp4msXb2SR4raeUIAl8IsbnE1kVdobIYn4UFs+TDvf3uX0gKYbk1jOH1K4ItTyrD9K/7F3O8Qc4KA==" saltValue="oDhPCcvsK/lQQQPegCH3sg==" spinCount="100000" sheet="1" formatCells="0" formatColumns="0" formatRows="0" insertColumns="0" insertRows="0" insertHyperlinks="0" deleteColumns="0" deleteRows="0" sort="0" autoFilter="0" pivotTables="0"/>
  <mergeCells count="88">
    <mergeCell ref="K7:L7"/>
    <mergeCell ref="N7:R7"/>
    <mergeCell ref="S7:T7"/>
    <mergeCell ref="A8:C8"/>
    <mergeCell ref="A1:B1"/>
    <mergeCell ref="A2:AH2"/>
    <mergeCell ref="W4:Z4"/>
    <mergeCell ref="D6:AH6"/>
    <mergeCell ref="C13:J13"/>
    <mergeCell ref="X8:Y8"/>
    <mergeCell ref="D9:AH9"/>
    <mergeCell ref="D10:AH10"/>
    <mergeCell ref="U7:V7"/>
    <mergeCell ref="X7:Y7"/>
    <mergeCell ref="AA7:AB7"/>
    <mergeCell ref="D8:E8"/>
    <mergeCell ref="F8:G8"/>
    <mergeCell ref="H8:I8"/>
    <mergeCell ref="K8:L8"/>
    <mergeCell ref="N8:R8"/>
    <mergeCell ref="S8:T8"/>
    <mergeCell ref="U8:V8"/>
    <mergeCell ref="F7:G7"/>
    <mergeCell ref="H7:I7"/>
    <mergeCell ref="Y16:AH16"/>
    <mergeCell ref="A15:C15"/>
    <mergeCell ref="D15:G15"/>
    <mergeCell ref="I15:N15"/>
    <mergeCell ref="O15:S15"/>
    <mergeCell ref="T15:W15"/>
    <mergeCell ref="Y15:AH15"/>
    <mergeCell ref="B16:C16"/>
    <mergeCell ref="D16:H16"/>
    <mergeCell ref="I16:N16"/>
    <mergeCell ref="P16:S16"/>
    <mergeCell ref="T16:X16"/>
    <mergeCell ref="Y17:AH20"/>
    <mergeCell ref="A18:C18"/>
    <mergeCell ref="D18:H18"/>
    <mergeCell ref="I18:N18"/>
    <mergeCell ref="P18:S18"/>
    <mergeCell ref="B17:C17"/>
    <mergeCell ref="D17:H17"/>
    <mergeCell ref="I17:N17"/>
    <mergeCell ref="P17:S17"/>
    <mergeCell ref="T17:X17"/>
    <mergeCell ref="T18:X18"/>
    <mergeCell ref="A19:C19"/>
    <mergeCell ref="D19:H19"/>
    <mergeCell ref="I19:N19"/>
    <mergeCell ref="P19:S19"/>
    <mergeCell ref="T19:X19"/>
    <mergeCell ref="A20:C20"/>
    <mergeCell ref="D20:H20"/>
    <mergeCell ref="I20:N20"/>
    <mergeCell ref="P20:S20"/>
    <mergeCell ref="T20:X20"/>
    <mergeCell ref="T23:X23"/>
    <mergeCell ref="Y23:AH23"/>
    <mergeCell ref="P23:R23"/>
    <mergeCell ref="Y21:AH21"/>
    <mergeCell ref="A22:C22"/>
    <mergeCell ref="D22:H22"/>
    <mergeCell ref="I22:N22"/>
    <mergeCell ref="O22:S22"/>
    <mergeCell ref="T22:X22"/>
    <mergeCell ref="Y22:AH22"/>
    <mergeCell ref="A21:C21"/>
    <mergeCell ref="D21:H21"/>
    <mergeCell ref="I21:N21"/>
    <mergeCell ref="P21:S21"/>
    <mergeCell ref="T21:X21"/>
    <mergeCell ref="J12:R12"/>
    <mergeCell ref="D33:K33"/>
    <mergeCell ref="AA4:AH4"/>
    <mergeCell ref="E14:G14"/>
    <mergeCell ref="J14:M14"/>
    <mergeCell ref="P14:R14"/>
    <mergeCell ref="U14:W14"/>
    <mergeCell ref="AB14:AE14"/>
    <mergeCell ref="U13:AB13"/>
    <mergeCell ref="A27:AH27"/>
    <mergeCell ref="A29:AH29"/>
    <mergeCell ref="A30:AH30"/>
    <mergeCell ref="L33:Q33"/>
    <mergeCell ref="R32:AG33"/>
    <mergeCell ref="D23:H23"/>
    <mergeCell ref="I23:N23"/>
  </mergeCells>
  <phoneticPr fontId="2"/>
  <printOptions horizontalCentered="1"/>
  <pageMargins left="0.43307086614173229" right="0.23622047244094491" top="0.74803149606299213" bottom="0.74803149606299213" header="0.31496062992125984" footer="0.31496062992125984"/>
  <pageSetup paperSize="9" scale="98"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31445-0D9C-4F2D-B021-A1E0B5F0402B}">
  <sheetPr>
    <tabColor rgb="FFFF0000"/>
    <pageSetUpPr fitToPage="1"/>
  </sheetPr>
  <dimension ref="A1:BC38"/>
  <sheetViews>
    <sheetView showGridLines="0" view="pageBreakPreview" topLeftCell="A4" zoomScale="85" zoomScaleNormal="85" zoomScaleSheetLayoutView="85" workbookViewId="0">
      <selection activeCell="F4" sqref="F4:G4"/>
    </sheetView>
  </sheetViews>
  <sheetFormatPr defaultColWidth="9" defaultRowHeight="13"/>
  <cols>
    <col min="1" max="1" width="3.08984375" style="6" customWidth="1"/>
    <col min="2" max="3" width="2.36328125" style="5" customWidth="1"/>
    <col min="4" max="4" width="13.1796875" style="6" customWidth="1"/>
    <col min="5" max="5" width="1.453125" style="5" customWidth="1"/>
    <col min="6" max="8" width="19.6328125" style="5" customWidth="1"/>
    <col min="9" max="9" width="19.453125" style="5" customWidth="1"/>
    <col min="10" max="10" width="58" style="5" customWidth="1"/>
    <col min="11" max="12" width="19.1796875" style="5" customWidth="1"/>
    <col min="13" max="16384" width="9" style="5"/>
  </cols>
  <sheetData>
    <row r="1" spans="1:55" ht="18" customHeight="1">
      <c r="A1" s="198" t="s">
        <v>34</v>
      </c>
      <c r="B1" s="198"/>
      <c r="C1" s="198"/>
      <c r="D1" s="198"/>
      <c r="AX1" s="42"/>
      <c r="AY1" s="41"/>
      <c r="AZ1" s="41"/>
      <c r="BA1" s="41"/>
      <c r="BB1" s="41"/>
      <c r="BC1" s="41"/>
    </row>
    <row r="2" spans="1:55" ht="18.75" customHeight="1">
      <c r="A2" s="199" t="s">
        <v>35</v>
      </c>
      <c r="B2" s="199"/>
      <c r="C2" s="199"/>
      <c r="D2" s="199"/>
      <c r="E2" s="199"/>
      <c r="F2" s="199"/>
      <c r="G2" s="199"/>
      <c r="H2" s="199"/>
      <c r="I2" s="199"/>
      <c r="J2" s="199"/>
      <c r="K2" s="199"/>
      <c r="L2" s="199"/>
    </row>
    <row r="3" spans="1:55" ht="21" customHeight="1">
      <c r="B3" s="34"/>
      <c r="C3" s="34"/>
      <c r="D3" s="34"/>
      <c r="E3" s="6"/>
      <c r="F3" s="6"/>
    </row>
    <row r="4" spans="1:55" ht="30.75" customHeight="1">
      <c r="A4" s="45"/>
      <c r="B4" s="200" t="s">
        <v>41</v>
      </c>
      <c r="C4" s="200"/>
      <c r="D4" s="200"/>
      <c r="E4" s="46"/>
      <c r="F4" s="262" t="s">
        <v>48</v>
      </c>
      <c r="G4" s="263"/>
    </row>
    <row r="5" spans="1:55" ht="30" customHeight="1">
      <c r="B5" s="34"/>
      <c r="C5" s="34"/>
      <c r="D5" s="34"/>
      <c r="E5" s="6"/>
      <c r="F5" s="6"/>
    </row>
    <row r="6" spans="1:55" ht="19" customHeight="1">
      <c r="A6" s="35" t="s">
        <v>28</v>
      </c>
      <c r="B6" s="34"/>
      <c r="C6" s="34"/>
      <c r="D6" s="33"/>
      <c r="E6" s="32"/>
      <c r="I6" s="97" t="s">
        <v>43</v>
      </c>
    </row>
    <row r="7" spans="1:55" ht="29.25" customHeight="1">
      <c r="A7" s="47"/>
      <c r="B7" s="203" t="s">
        <v>38</v>
      </c>
      <c r="C7" s="203"/>
      <c r="D7" s="203"/>
      <c r="E7" s="40"/>
      <c r="F7" s="39" t="s">
        <v>27</v>
      </c>
      <c r="G7" s="204" t="s">
        <v>44</v>
      </c>
      <c r="H7" s="205"/>
      <c r="I7" s="206"/>
      <c r="J7" s="48"/>
      <c r="K7" s="48"/>
      <c r="L7" s="48"/>
    </row>
    <row r="8" spans="1:55" ht="29.25" customHeight="1">
      <c r="A8" s="21">
        <v>1</v>
      </c>
      <c r="B8" s="207" t="s">
        <v>39</v>
      </c>
      <c r="C8" s="207"/>
      <c r="D8" s="207"/>
      <c r="E8" s="38"/>
      <c r="F8" s="19">
        <f>H23</f>
        <v>930000</v>
      </c>
      <c r="G8" s="208" t="s">
        <v>26</v>
      </c>
      <c r="H8" s="209"/>
      <c r="I8" s="210"/>
      <c r="J8" s="49"/>
      <c r="K8" s="49"/>
      <c r="L8" s="49"/>
      <c r="N8" s="23"/>
    </row>
    <row r="9" spans="1:55" ht="29.25" customHeight="1">
      <c r="A9" s="21">
        <v>2</v>
      </c>
      <c r="B9" s="207" t="s">
        <v>40</v>
      </c>
      <c r="C9" s="207"/>
      <c r="D9" s="207"/>
      <c r="E9" s="38"/>
      <c r="F9" s="19">
        <f>F10-F8</f>
        <v>500</v>
      </c>
      <c r="G9" s="211"/>
      <c r="H9" s="212"/>
      <c r="I9" s="213"/>
      <c r="J9" s="50"/>
      <c r="K9" s="50"/>
      <c r="L9" s="50"/>
      <c r="O9" s="29"/>
      <c r="P9" s="29"/>
      <c r="Q9" s="29"/>
      <c r="R9" s="29"/>
    </row>
    <row r="10" spans="1:55" ht="29.25" customHeight="1">
      <c r="A10" s="15"/>
      <c r="B10" s="214" t="s">
        <v>13</v>
      </c>
      <c r="C10" s="214"/>
      <c r="D10" s="214"/>
      <c r="E10" s="37"/>
      <c r="F10" s="36">
        <f>F22</f>
        <v>930500</v>
      </c>
      <c r="G10" s="215"/>
      <c r="H10" s="216"/>
      <c r="I10" s="217"/>
      <c r="J10" s="51"/>
      <c r="K10" s="51"/>
      <c r="L10" s="51"/>
      <c r="O10" s="29"/>
      <c r="P10" s="29"/>
      <c r="Q10" s="29"/>
      <c r="R10" s="29"/>
    </row>
    <row r="11" spans="1:55" ht="8.25" customHeight="1">
      <c r="B11" s="34"/>
      <c r="C11" s="34"/>
      <c r="D11" s="34"/>
      <c r="E11" s="6"/>
      <c r="O11" s="29"/>
      <c r="P11" s="29"/>
      <c r="Q11" s="29"/>
      <c r="R11" s="29"/>
    </row>
    <row r="12" spans="1:55" ht="52.5" customHeight="1">
      <c r="B12" s="34"/>
      <c r="C12" s="34"/>
      <c r="D12" s="34"/>
      <c r="E12" s="6"/>
      <c r="O12" s="29"/>
      <c r="P12" s="29"/>
      <c r="Q12" s="29"/>
      <c r="R12" s="29"/>
    </row>
    <row r="13" spans="1:55" ht="19" customHeight="1">
      <c r="A13" s="35" t="s">
        <v>25</v>
      </c>
      <c r="B13" s="34"/>
      <c r="C13" s="34"/>
      <c r="D13" s="33"/>
      <c r="E13" s="32"/>
      <c r="L13" s="97" t="s">
        <v>43</v>
      </c>
      <c r="O13" s="29"/>
      <c r="P13" s="29"/>
      <c r="Q13" s="29"/>
      <c r="R13" s="29"/>
    </row>
    <row r="14" spans="1:55" ht="26.25" customHeight="1">
      <c r="A14" s="31"/>
      <c r="B14" s="220" t="s">
        <v>24</v>
      </c>
      <c r="C14" s="220"/>
      <c r="D14" s="220"/>
      <c r="E14" s="30"/>
      <c r="F14" s="222" t="s">
        <v>23</v>
      </c>
      <c r="G14" s="204" t="s">
        <v>22</v>
      </c>
      <c r="H14" s="205"/>
      <c r="I14" s="205"/>
      <c r="J14" s="224"/>
      <c r="K14" s="204" t="s">
        <v>21</v>
      </c>
      <c r="L14" s="206"/>
      <c r="O14" s="29"/>
      <c r="P14" s="29"/>
      <c r="Q14" s="29"/>
      <c r="R14" s="29"/>
    </row>
    <row r="15" spans="1:55" ht="56.25" customHeight="1">
      <c r="A15" s="28"/>
      <c r="B15" s="221"/>
      <c r="C15" s="221"/>
      <c r="D15" s="221"/>
      <c r="E15" s="27"/>
      <c r="F15" s="223"/>
      <c r="G15" s="26" t="s">
        <v>36</v>
      </c>
      <c r="H15" s="26" t="s">
        <v>20</v>
      </c>
      <c r="I15" s="25" t="s">
        <v>19</v>
      </c>
      <c r="J15" s="25" t="s">
        <v>18</v>
      </c>
      <c r="K15" s="25" t="s">
        <v>17</v>
      </c>
      <c r="L15" s="24" t="s">
        <v>16</v>
      </c>
      <c r="O15" s="23"/>
    </row>
    <row r="16" spans="1:55" ht="57" customHeight="1">
      <c r="A16" s="21">
        <v>1</v>
      </c>
      <c r="B16" s="207" t="s">
        <v>15</v>
      </c>
      <c r="C16" s="207"/>
      <c r="D16" s="207"/>
      <c r="E16" s="22"/>
      <c r="F16" s="19">
        <f>G16+K16</f>
        <v>0</v>
      </c>
      <c r="G16" s="61">
        <v>0</v>
      </c>
      <c r="H16" s="61">
        <v>0</v>
      </c>
      <c r="I16" s="19">
        <f t="shared" ref="I16:I21" si="0">G16-H16</f>
        <v>0</v>
      </c>
      <c r="J16" s="62"/>
      <c r="K16" s="68"/>
      <c r="L16" s="92"/>
    </row>
    <row r="17" spans="1:55" ht="57" customHeight="1">
      <c r="A17" s="21">
        <v>2</v>
      </c>
      <c r="B17" s="207" t="s">
        <v>29</v>
      </c>
      <c r="C17" s="207"/>
      <c r="D17" s="207"/>
      <c r="E17" s="20"/>
      <c r="F17" s="19">
        <f t="shared" ref="F17:F21" si="1">G17+K17</f>
        <v>0</v>
      </c>
      <c r="G17" s="63">
        <v>0</v>
      </c>
      <c r="H17" s="61">
        <v>0</v>
      </c>
      <c r="I17" s="19">
        <f t="shared" si="0"/>
        <v>0</v>
      </c>
      <c r="J17" s="62"/>
      <c r="K17" s="68"/>
      <c r="L17" s="92"/>
    </row>
    <row r="18" spans="1:55" ht="57" customHeight="1">
      <c r="A18" s="21">
        <v>3</v>
      </c>
      <c r="B18" s="207" t="s">
        <v>31</v>
      </c>
      <c r="C18" s="207"/>
      <c r="D18" s="207"/>
      <c r="E18" s="20"/>
      <c r="F18" s="19">
        <f t="shared" si="1"/>
        <v>30500</v>
      </c>
      <c r="G18" s="61">
        <v>30500</v>
      </c>
      <c r="H18" s="61">
        <v>30500</v>
      </c>
      <c r="I18" s="19">
        <f t="shared" si="0"/>
        <v>0</v>
      </c>
      <c r="J18" s="64" t="s">
        <v>45</v>
      </c>
      <c r="K18" s="68"/>
      <c r="L18" s="92"/>
    </row>
    <row r="19" spans="1:55" ht="57" customHeight="1">
      <c r="A19" s="21">
        <v>4</v>
      </c>
      <c r="B19" s="207" t="s">
        <v>30</v>
      </c>
      <c r="C19" s="207"/>
      <c r="D19" s="207"/>
      <c r="E19" s="20"/>
      <c r="F19" s="19">
        <f t="shared" si="1"/>
        <v>0</v>
      </c>
      <c r="G19" s="61">
        <v>0</v>
      </c>
      <c r="H19" s="61">
        <v>0</v>
      </c>
      <c r="I19" s="19">
        <f t="shared" si="0"/>
        <v>0</v>
      </c>
      <c r="J19" s="64"/>
      <c r="K19" s="68"/>
      <c r="L19" s="92"/>
    </row>
    <row r="20" spans="1:55" ht="57" customHeight="1">
      <c r="A20" s="21">
        <v>5</v>
      </c>
      <c r="B20" s="207" t="s">
        <v>32</v>
      </c>
      <c r="C20" s="207"/>
      <c r="D20" s="207"/>
      <c r="E20" s="20"/>
      <c r="F20" s="19">
        <f t="shared" si="1"/>
        <v>0</v>
      </c>
      <c r="G20" s="61">
        <v>0</v>
      </c>
      <c r="H20" s="61">
        <v>0</v>
      </c>
      <c r="I20" s="19">
        <f t="shared" si="0"/>
        <v>0</v>
      </c>
      <c r="J20" s="64"/>
      <c r="K20" s="68"/>
      <c r="L20" s="92"/>
    </row>
    <row r="21" spans="1:55" ht="57" customHeight="1">
      <c r="A21" s="18">
        <v>6</v>
      </c>
      <c r="B21" s="219" t="s">
        <v>14</v>
      </c>
      <c r="C21" s="219"/>
      <c r="D21" s="219"/>
      <c r="E21" s="17"/>
      <c r="F21" s="16">
        <f t="shared" si="1"/>
        <v>900000</v>
      </c>
      <c r="G21" s="65">
        <v>900000</v>
      </c>
      <c r="H21" s="67">
        <v>900000</v>
      </c>
      <c r="I21" s="16">
        <f t="shared" si="0"/>
        <v>0</v>
      </c>
      <c r="J21" s="66" t="s">
        <v>33</v>
      </c>
      <c r="K21" s="70"/>
      <c r="L21" s="93"/>
    </row>
    <row r="22" spans="1:55" ht="31.5" customHeight="1" thickBot="1">
      <c r="A22" s="15"/>
      <c r="B22" s="214" t="s">
        <v>13</v>
      </c>
      <c r="C22" s="214"/>
      <c r="D22" s="214"/>
      <c r="E22" s="14"/>
      <c r="F22" s="12">
        <f>SUM(F16:F21)</f>
        <v>930500</v>
      </c>
      <c r="G22" s="11">
        <f>SUM(G16:G21)</f>
        <v>930500</v>
      </c>
      <c r="H22" s="13">
        <f>SUM(H16:H21)</f>
        <v>930500</v>
      </c>
      <c r="I22" s="12">
        <f>SUM(I16:I21)</f>
        <v>0</v>
      </c>
      <c r="J22" s="59"/>
      <c r="K22" s="69">
        <f>SUM(K16:K21)</f>
        <v>0</v>
      </c>
      <c r="L22" s="60"/>
    </row>
    <row r="23" spans="1:55" ht="33" customHeight="1" thickBot="1">
      <c r="B23" s="6"/>
      <c r="C23" s="6"/>
      <c r="E23" s="6"/>
      <c r="F23" s="6"/>
      <c r="G23" s="10"/>
      <c r="H23" s="58">
        <f>ROUNDDOWN(H22,-3)</f>
        <v>930000</v>
      </c>
      <c r="I23" s="218" t="s">
        <v>12</v>
      </c>
      <c r="J23" s="218"/>
      <c r="K23" s="6"/>
      <c r="L23" s="6"/>
    </row>
    <row r="24" spans="1:55" ht="11.25" customHeight="1">
      <c r="A24" s="9"/>
      <c r="I24" s="6"/>
      <c r="J24" s="6"/>
    </row>
    <row r="25" spans="1:55" ht="23.25" customHeight="1"/>
    <row r="27" spans="1:55">
      <c r="A27" s="8"/>
    </row>
    <row r="28" spans="1:55" s="6" customFormat="1">
      <c r="A28" s="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row>
    <row r="29" spans="1:55" s="6" customFormat="1">
      <c r="A29" s="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row>
    <row r="30" spans="1:55" s="6" customFormat="1">
      <c r="A30" s="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row>
    <row r="31" spans="1:55" s="6" customFormat="1">
      <c r="A31" s="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row>
    <row r="38" spans="2:55" s="6" customFormat="1">
      <c r="B38" s="5"/>
      <c r="C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row>
  </sheetData>
  <sheetProtection formatCells="0" formatColumns="0" formatRows="0" insertColumns="0" insertRows="0" insertHyperlinks="0" deleteColumns="0" deleteRows="0" sort="0" autoFilter="0" pivotTables="0"/>
  <mergeCells count="24">
    <mergeCell ref="K14:L14"/>
    <mergeCell ref="B16:D16"/>
    <mergeCell ref="I23:J23"/>
    <mergeCell ref="B18:D18"/>
    <mergeCell ref="B19:D19"/>
    <mergeCell ref="B20:D20"/>
    <mergeCell ref="B21:D21"/>
    <mergeCell ref="B22:D22"/>
    <mergeCell ref="B17:D17"/>
    <mergeCell ref="B14:D15"/>
    <mergeCell ref="F14:F15"/>
    <mergeCell ref="G14:J14"/>
    <mergeCell ref="B8:D8"/>
    <mergeCell ref="G8:I8"/>
    <mergeCell ref="B9:D9"/>
    <mergeCell ref="G9:I9"/>
    <mergeCell ref="B10:D10"/>
    <mergeCell ref="G10:I10"/>
    <mergeCell ref="A1:D1"/>
    <mergeCell ref="A2:L2"/>
    <mergeCell ref="B4:D4"/>
    <mergeCell ref="F4:G4"/>
    <mergeCell ref="B7:D7"/>
    <mergeCell ref="G7:I7"/>
  </mergeCells>
  <phoneticPr fontId="2"/>
  <conditionalFormatting sqref="I16:I21">
    <cfRule type="cellIs" dxfId="0" priority="1" stopIfTrue="1" operator="lessThan">
      <formula>0</formula>
    </cfRule>
  </conditionalFormatting>
  <dataValidations count="2">
    <dataValidation type="whole" errorStyle="warning" allowBlank="1" showInputMessage="1" showErrorMessage="1" error="助成対象経費総額（A）を超えています！" sqref="H16:H20 H21" xr:uid="{EAE2F33E-0138-4CFD-AE02-9B78131485A4}">
      <formula1>0</formula1>
      <formula2>G16</formula2>
    </dataValidation>
    <dataValidation type="custom" allowBlank="1" showInputMessage="1" showErrorMessage="1" error="基金助成金額は、1000円未満切り捨てとなります。" sqref="F8" xr:uid="{DFE769D7-1DF1-4991-A09B-25448FA165BA}">
      <formula1>MOD(F8,1000)=0</formula1>
    </dataValidation>
  </dataValidations>
  <printOptions horizontalCentered="1"/>
  <pageMargins left="0.31496062992125984" right="0.31496062992125984" top="0.55118110236220474" bottom="0.55118110236220474" header="0.31496062992125984" footer="0.31496062992125984"/>
  <pageSetup paperSize="9" scale="63" orientation="landscape" cellComments="asDisplayed" r:id="rId1"/>
  <colBreaks count="1" manualBreakCount="1">
    <brk id="12"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様式6_助成活動計画書</vt:lpstr>
      <vt:lpstr>様式9_収支予算書</vt:lpstr>
      <vt:lpstr>【記入例】様式6_助成活動計画書</vt:lpstr>
      <vt:lpstr>【記入例】様式9_収支予算書</vt:lpstr>
      <vt:lpstr>【記入例】様式6_助成活動計画書!Print_Area</vt:lpstr>
      <vt:lpstr>【記入例】様式9_収支予算書!Print_Area</vt:lpstr>
      <vt:lpstr>様式6_助成活動計画書!Print_Area</vt:lpstr>
      <vt:lpstr>様式9_収支予算書!Print_Area</vt:lpstr>
    </vt:vector>
  </TitlesOfParts>
  <Company>日本体育・学校健康センター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dc:creator>
  <cp:lastModifiedBy>JSC</cp:lastModifiedBy>
  <cp:lastPrinted>2024-04-10T02:54:06Z</cp:lastPrinted>
  <dcterms:created xsi:type="dcterms:W3CDTF">2002-05-28T04:53:51Z</dcterms:created>
  <dcterms:modified xsi:type="dcterms:W3CDTF">2024-04-10T02:54:16Z</dcterms:modified>
</cp:coreProperties>
</file>