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50" windowWidth="12345" windowHeight="9675" tabRatio="653"/>
  </bookViews>
  <sheets>
    <sheet name="H24年度契約公共工事競争（2月分）" sheetId="62" r:id="rId1"/>
  </sheets>
  <definedNames>
    <definedName name="_xlnm._FilterDatabase" localSheetId="0" hidden="1">'H24年度契約公共工事競争（2月分）'!$A$4:$L$5</definedName>
    <definedName name="_xlnm.Print_Area" localSheetId="0">'H24年度契約公共工事競争（2月分）'!$A$1:$L$12</definedName>
  </definedNames>
  <calcPr calcId="145621"/>
</workbook>
</file>

<file path=xl/calcChain.xml><?xml version="1.0" encoding="utf-8"?>
<calcChain xmlns="http://schemas.openxmlformats.org/spreadsheetml/2006/main">
  <c r="H6" i="62" l="1"/>
  <c r="H7" i="62"/>
  <c r="H8" i="62"/>
  <c r="H9" i="62"/>
  <c r="H10" i="62" l="1"/>
  <c r="H5" i="62" l="1"/>
</calcChain>
</file>

<file path=xl/sharedStrings.xml><?xml version="1.0" encoding="utf-8"?>
<sst xmlns="http://schemas.openxmlformats.org/spreadsheetml/2006/main" count="68" uniqueCount="41">
  <si>
    <t>契約を締結した日</t>
    <rPh sb="0" eb="2">
      <t>ケイヤク</t>
    </rPh>
    <rPh sb="3" eb="5">
      <t>テイケツ</t>
    </rPh>
    <rPh sb="7" eb="8">
      <t>ヒ</t>
    </rPh>
    <phoneticPr fontId="1"/>
  </si>
  <si>
    <t>契約金額</t>
    <rPh sb="0" eb="2">
      <t>ケイヤク</t>
    </rPh>
    <rPh sb="2" eb="4">
      <t>キンガク</t>
    </rPh>
    <phoneticPr fontId="1"/>
  </si>
  <si>
    <t>備考</t>
    <rPh sb="0" eb="2">
      <t>ビコウ</t>
    </rPh>
    <phoneticPr fontId="1"/>
  </si>
  <si>
    <t>予定価格</t>
    <rPh sb="0" eb="2">
      <t>ヨテイ</t>
    </rPh>
    <rPh sb="2" eb="4">
      <t>カカク</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</si>
  <si>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</si>
  <si>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</si>
  <si>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</si>
  <si>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</si>
  <si>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</si>
  <si>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</si>
  <si>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</si>
  <si>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</si>
  <si>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</si>
  <si>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</si>
  <si>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一般競争入札</t>
    <rPh sb="0" eb="2">
      <t>イッパン</t>
    </rPh>
    <rPh sb="2" eb="4">
      <t>キョウソウ</t>
    </rPh>
    <rPh sb="4" eb="6">
      <t>ニュウサツ</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</si>
  <si>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</si>
  <si>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</si>
  <si>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契約担当役
独立行政法人日本ｽﾎﾟｰﾂ振興ｾﾝﾀｰ
理事長　河野一郎
東京都新宿区霞ヶ丘町10番1号</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rPh sb="47" eb="48">
      <t>バン</t>
    </rPh>
    <rPh sb="49" eb="50">
      <t>ゴウ</t>
    </rPh>
    <phoneticPr fontId="1"/>
  </si>
  <si>
    <t>－</t>
    <phoneticPr fontId="1"/>
  </si>
  <si>
    <t>平成25年2月分</t>
    <rPh sb="0" eb="2">
      <t>ヘイセイ</t>
    </rPh>
    <rPh sb="4" eb="5">
      <t>ネン</t>
    </rPh>
    <rPh sb="6" eb="8">
      <t>ガツブン</t>
    </rPh>
    <phoneticPr fontId="1"/>
  </si>
  <si>
    <t>味の素ﾅｼｮﾅﾙﾄﾚｰﾆﾝｸﾞｾﾝﾀｰ屋内ﾄﾚｰﾆﾝｸﾞｾﾝﾀｰ25ｍﾌﾟｰﾙ照明改修工事</t>
  </si>
  <si>
    <t>国立霞ヶ丘競技場西ﾃﾆｽ場・体育館給湯設備改修工事</t>
  </si>
  <si>
    <t>国立霞ヶ丘競技場ﾗｸﾞﾋﾞｰ場人工芝敷設工事</t>
    <rPh sb="14" eb="15">
      <t>ジョウ</t>
    </rPh>
    <rPh sb="15" eb="17">
      <t>ジンコウ</t>
    </rPh>
    <rPh sb="17" eb="18">
      <t>シバ</t>
    </rPh>
    <rPh sb="18" eb="20">
      <t>フセツ</t>
    </rPh>
    <phoneticPr fontId="1"/>
  </si>
  <si>
    <t>国立代々木競技場第一体育館ﾒｲﾝﾌﾟｰﾙろ過設備その他撤去工事</t>
    <rPh sb="0" eb="2">
      <t>コクリツ</t>
    </rPh>
    <rPh sb="2" eb="5">
      <t>ヨヨギ</t>
    </rPh>
    <rPh sb="5" eb="8">
      <t>キョウギジョウ</t>
    </rPh>
    <rPh sb="8" eb="10">
      <t>ダイイチ</t>
    </rPh>
    <rPh sb="10" eb="13">
      <t>タイイクカン</t>
    </rPh>
    <rPh sb="21" eb="22">
      <t>カ</t>
    </rPh>
    <rPh sb="22" eb="24">
      <t>セツビ</t>
    </rPh>
    <rPh sb="26" eb="27">
      <t>ホカ</t>
    </rPh>
    <rPh sb="27" eb="29">
      <t>テッキョ</t>
    </rPh>
    <rPh sb="29" eb="31">
      <t>コウジ</t>
    </rPh>
    <phoneticPr fontId="1"/>
  </si>
  <si>
    <t>国立競技場敷地等に係る地盤調査業務委託</t>
    <rPh sb="0" eb="2">
      <t>コクリツ</t>
    </rPh>
    <rPh sb="2" eb="5">
      <t>キョウギジョウ</t>
    </rPh>
    <rPh sb="5" eb="7">
      <t>シキチ</t>
    </rPh>
    <rPh sb="7" eb="8">
      <t>トウ</t>
    </rPh>
    <rPh sb="9" eb="10">
      <t>カカ</t>
    </rPh>
    <rPh sb="11" eb="13">
      <t>ジバン</t>
    </rPh>
    <rPh sb="13" eb="15">
      <t>チョウサ</t>
    </rPh>
    <rPh sb="15" eb="17">
      <t>ギョウム</t>
    </rPh>
    <rPh sb="17" eb="19">
      <t>イタク</t>
    </rPh>
    <phoneticPr fontId="1"/>
  </si>
  <si>
    <t>味の素ﾅｼｮﾅﾙﾄﾚｰﾆﾝｸﾞｾﾝﾀｰ共用ｺｰﾄ段床改修工事</t>
    <rPh sb="19" eb="21">
      <t>キョウヨウ</t>
    </rPh>
    <rPh sb="24" eb="25">
      <t>ダン</t>
    </rPh>
    <rPh sb="25" eb="26">
      <t>ユカ</t>
    </rPh>
    <phoneticPr fontId="1"/>
  </si>
  <si>
    <t>株式会社ｱｻﾉ大成基礎ｴﾝｼﾞﾆｱﾘﾝｸﾞ
代表取締役　重松伸也
東京都文京区千駄木三丁目43番3号</t>
    <rPh sb="0" eb="4">
      <t>カブシキガイシャ</t>
    </rPh>
    <rPh sb="7" eb="9">
      <t>タイセイ</t>
    </rPh>
    <rPh sb="9" eb="11">
      <t>キソ</t>
    </rPh>
    <rPh sb="22" eb="24">
      <t>ダイヒョウ</t>
    </rPh>
    <rPh sb="24" eb="27">
      <t>トリシマリヤク</t>
    </rPh>
    <rPh sb="28" eb="30">
      <t>シゲマツ</t>
    </rPh>
    <rPh sb="30" eb="32">
      <t>ノブヤ</t>
    </rPh>
    <rPh sb="33" eb="36">
      <t>トウキョウト</t>
    </rPh>
    <rPh sb="36" eb="38">
      <t>ブンキョウ</t>
    </rPh>
    <rPh sb="38" eb="39">
      <t>ク</t>
    </rPh>
    <rPh sb="39" eb="42">
      <t>センダギ</t>
    </rPh>
    <rPh sb="42" eb="43">
      <t>サン</t>
    </rPh>
    <rPh sb="43" eb="45">
      <t>チョウメ</t>
    </rPh>
    <rPh sb="47" eb="48">
      <t>バン</t>
    </rPh>
    <rPh sb="49" eb="50">
      <t>ゴウ</t>
    </rPh>
    <phoneticPr fontId="1"/>
  </si>
  <si>
    <t>株式会社ｴｲﾜ建設
代表取締役　杉江厚詩
東京都杉並区成田東五丁目19番5号</t>
    <rPh sb="0" eb="4">
      <t>カブシキガイシャ</t>
    </rPh>
    <rPh sb="7" eb="9">
      <t>ケンセツ</t>
    </rPh>
    <rPh sb="10" eb="12">
      <t>ダイヒョウ</t>
    </rPh>
    <rPh sb="12" eb="15">
      <t>トリシマリヤク</t>
    </rPh>
    <rPh sb="16" eb="18">
      <t>スギエ</t>
    </rPh>
    <rPh sb="18" eb="19">
      <t>アツシ</t>
    </rPh>
    <rPh sb="19" eb="20">
      <t>シ</t>
    </rPh>
    <rPh sb="21" eb="24">
      <t>トウキョウト</t>
    </rPh>
    <rPh sb="24" eb="27">
      <t>スギナミク</t>
    </rPh>
    <rPh sb="27" eb="30">
      <t>ナリタヒガシ</t>
    </rPh>
    <rPh sb="30" eb="31">
      <t>ゴ</t>
    </rPh>
    <rPh sb="31" eb="33">
      <t>チョウメ</t>
    </rPh>
    <rPh sb="35" eb="36">
      <t>バン</t>
    </rPh>
    <rPh sb="37" eb="38">
      <t>ゴウ</t>
    </rPh>
    <phoneticPr fontId="1"/>
  </si>
  <si>
    <t>三機工業株式会社
代表取締役社長執行役員　梶浦卓一
東京都中央区明石町8番1号</t>
    <rPh sb="0" eb="2">
      <t>サンキ</t>
    </rPh>
    <rPh sb="2" eb="4">
      <t>コウギョウ</t>
    </rPh>
    <rPh sb="4" eb="8">
      <t>カブシキガイシャ</t>
    </rPh>
    <rPh sb="9" eb="11">
      <t>ダイヒョウ</t>
    </rPh>
    <rPh sb="11" eb="14">
      <t>トリシマリヤク</t>
    </rPh>
    <rPh sb="14" eb="16">
      <t>シャチョウ</t>
    </rPh>
    <rPh sb="16" eb="18">
      <t>シッコウ</t>
    </rPh>
    <rPh sb="18" eb="20">
      <t>ヤクイン</t>
    </rPh>
    <rPh sb="21" eb="23">
      <t>カジウラ</t>
    </rPh>
    <rPh sb="23" eb="24">
      <t>タク</t>
    </rPh>
    <rPh sb="24" eb="25">
      <t>イチ</t>
    </rPh>
    <rPh sb="26" eb="29">
      <t>トウキョウト</t>
    </rPh>
    <rPh sb="29" eb="31">
      <t>チュウオウ</t>
    </rPh>
    <rPh sb="31" eb="32">
      <t>ク</t>
    </rPh>
    <rPh sb="32" eb="34">
      <t>アカイシ</t>
    </rPh>
    <rPh sb="34" eb="35">
      <t>マチ</t>
    </rPh>
    <rPh sb="36" eb="37">
      <t>バン</t>
    </rPh>
    <rPh sb="37" eb="38">
      <t>チョウバン</t>
    </rPh>
    <rPh sb="38" eb="39">
      <t>ゴウ</t>
    </rPh>
    <phoneticPr fontId="1"/>
  </si>
  <si>
    <t>日本体育施設株式会社
代表取締役　奥裕之
東京都中野区東中野三丁目20番10号</t>
    <rPh sb="0" eb="2">
      <t>ニホン</t>
    </rPh>
    <rPh sb="2" eb="4">
      <t>タイイク</t>
    </rPh>
    <rPh sb="4" eb="6">
      <t>シセツ</t>
    </rPh>
    <rPh sb="6" eb="10">
      <t>カブシキガイシャ</t>
    </rPh>
    <rPh sb="11" eb="13">
      <t>ダイヒョウ</t>
    </rPh>
    <rPh sb="13" eb="16">
      <t>トリシマリヤク</t>
    </rPh>
    <rPh sb="17" eb="18">
      <t>オク</t>
    </rPh>
    <rPh sb="18" eb="20">
      <t>ヒロユキ</t>
    </rPh>
    <rPh sb="21" eb="24">
      <t>トウキョウト</t>
    </rPh>
    <rPh sb="24" eb="27">
      <t>ナカノク</t>
    </rPh>
    <rPh sb="27" eb="28">
      <t>ヒガシ</t>
    </rPh>
    <rPh sb="28" eb="30">
      <t>ナカノ</t>
    </rPh>
    <rPh sb="30" eb="33">
      <t>サンチョウメ</t>
    </rPh>
    <rPh sb="35" eb="36">
      <t>バン</t>
    </rPh>
    <rPh sb="38" eb="39">
      <t>ゴウ</t>
    </rPh>
    <phoneticPr fontId="1"/>
  </si>
  <si>
    <t>株式会社日管設備
代表取締役　富永秀実
東京都文京区湯島一丁目11番5号</t>
    <phoneticPr fontId="1"/>
  </si>
  <si>
    <t>協栄電気興業株式会社
代表取締役　上田正昭
長野県長野市川合新田3525</t>
    <phoneticPr fontId="1"/>
  </si>
  <si>
    <t>国所管、都道府県所管の区分</t>
    <rPh sb="0" eb="1">
      <t>クニ</t>
    </rPh>
    <rPh sb="1" eb="3">
      <t>ショカン</t>
    </rPh>
    <rPh sb="4" eb="8">
      <t>トドウフケン</t>
    </rPh>
    <rPh sb="8" eb="10">
      <t>ショカン</t>
    </rPh>
    <rPh sb="11" eb="13">
      <t>クブン</t>
    </rPh>
    <phoneticPr fontId="1"/>
  </si>
  <si>
    <t>平成24年度契約
【工期】
H25.3.25～H25.3.29</t>
    <rPh sb="0" eb="2">
      <t>ヘイセイ</t>
    </rPh>
    <rPh sb="4" eb="6">
      <t>ネンド</t>
    </rPh>
    <rPh sb="6" eb="8">
      <t>ケイヤク</t>
    </rPh>
    <rPh sb="10" eb="12">
      <t>コウキ</t>
    </rPh>
    <phoneticPr fontId="1"/>
  </si>
  <si>
    <t>平成24年度契約
【工期】
H25.2.12～H25.3.26</t>
    <rPh sb="0" eb="2">
      <t>ヘイセイ</t>
    </rPh>
    <rPh sb="4" eb="6">
      <t>ネンド</t>
    </rPh>
    <rPh sb="6" eb="8">
      <t>ケイヤク</t>
    </rPh>
    <rPh sb="10" eb="12">
      <t>コウキ</t>
    </rPh>
    <phoneticPr fontId="1"/>
  </si>
  <si>
    <t>平成24年度契約
【工期】
H25.2.19～H25.3.29</t>
    <rPh sb="0" eb="2">
      <t>ヘイセイ</t>
    </rPh>
    <rPh sb="4" eb="6">
      <t>ネンド</t>
    </rPh>
    <rPh sb="6" eb="8">
      <t>ケイヤク</t>
    </rPh>
    <rPh sb="10" eb="12">
      <t>コウキ</t>
    </rPh>
    <phoneticPr fontId="1"/>
  </si>
  <si>
    <t>平成24年度契約
【工期】
H25.2.20～H25.3.29</t>
    <rPh sb="0" eb="2">
      <t>ヘイセイ</t>
    </rPh>
    <rPh sb="4" eb="6">
      <t>ネンド</t>
    </rPh>
    <rPh sb="6" eb="8">
      <t>ケイヤク</t>
    </rPh>
    <rPh sb="10" eb="12">
      <t>コウキ</t>
    </rPh>
    <phoneticPr fontId="1"/>
  </si>
  <si>
    <t>複数年契約
【履行期限】
H25.9.30</t>
    <rPh sb="0" eb="2">
      <t>フクスウ</t>
    </rPh>
    <rPh sb="2" eb="3">
      <t>ネン</t>
    </rPh>
    <rPh sb="3" eb="5">
      <t>ケイヤク</t>
    </rPh>
    <rPh sb="7" eb="9">
      <t>リコウ</t>
    </rPh>
    <rPh sb="9" eb="11">
      <t>キゲン</t>
    </rPh>
    <phoneticPr fontId="1"/>
  </si>
  <si>
    <t>平成24年度契約
【工期】
H25.2.25～H25.3.29</t>
    <rPh sb="0" eb="2">
      <t>ヘイセイ</t>
    </rPh>
    <rPh sb="4" eb="6">
      <t>ネンド</t>
    </rPh>
    <rPh sb="6" eb="8">
      <t>ケイヤク</t>
    </rPh>
    <rPh sb="10" eb="12">
      <t>コウキ</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</si>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</sst>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50">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4"/>
  <sheetViews>
    <sheetView tabSelected="1" view="pageBreakPreview" zoomScaleNormal="100" zoomScaleSheetLayoutView="100" workbookViewId="0">
      <selection activeCell="C13" sqref="C13"/>
    </sheetView>
  </sheetViews>
  <sheetFormatPr defaultRowHeight="24" customHeight="1"/>
  <cols>
    <col min="1" max="1" width="21.625" style="2" customWidth="1"/>
    <col min="2" max="2" width="22.625" style="1" customWidth="1"/>
    <col min="3" max="3" width="7.625" style="5" customWidth="1"/>
    <col min="4" max="4" width="24.125" style="1" customWidth="1"/>
    <col min="5" max="5" width="9.625" style="2" customWidth="1"/>
    <col min="6" max="7" width="9.625" style="3" customWidth="1"/>
    <col min="8" max="11" width="6.625" style="2" customWidth="1"/>
    <col min="12" max="12" width="15.625" style="2" customWidth="1"/>
    <col min="13" max="16384" width="9" style="2"/>
  </cols>
  <sheetData>
    <row r="1" spans="1:13" s="9" customFormat="1" ht="24" customHeight="1">
      <c r="A1" s="20" t="s">
        <v>40</v>
      </c>
      <c r="B1" s="10"/>
      <c r="C1" s="11"/>
      <c r="D1" s="10"/>
      <c r="F1" s="12"/>
      <c r="G1" s="36" t="s">
        <v>16</v>
      </c>
      <c r="H1" s="36"/>
      <c r="I1" s="36"/>
      <c r="J1" s="36"/>
      <c r="K1" s="36"/>
      <c r="L1" s="13" t="s">
        <v>9</v>
      </c>
    </row>
    <row r="2" spans="1:13" s="9" customFormat="1" ht="24" customHeight="1">
      <c r="A2" s="42" t="s">
        <v>12</v>
      </c>
      <c r="B2" s="43"/>
      <c r="C2" s="43"/>
      <c r="D2" s="43"/>
      <c r="E2" s="43"/>
      <c r="F2" s="43"/>
      <c r="G2" s="43"/>
      <c r="H2" s="43"/>
      <c r="I2" s="43"/>
      <c r="J2" s="43"/>
      <c r="K2" s="43"/>
      <c r="L2" s="43"/>
    </row>
    <row r="3" spans="1:13" ht="18" customHeight="1">
      <c r="A3" s="44" t="s">
        <v>5</v>
      </c>
      <c r="B3" s="45" t="s">
        <v>39</v>
      </c>
      <c r="C3" s="47" t="s">
        <v>0</v>
      </c>
      <c r="D3" s="49" t="s">
        <v>10</v>
      </c>
      <c r="E3" s="44" t="s">
        <v>7</v>
      </c>
      <c r="F3" s="37" t="s">
        <v>3</v>
      </c>
      <c r="G3" s="37" t="s">
        <v>1</v>
      </c>
      <c r="H3" s="38" t="s">
        <v>4</v>
      </c>
      <c r="I3" s="39" t="s">
        <v>8</v>
      </c>
      <c r="J3" s="40"/>
      <c r="K3" s="41"/>
      <c r="L3" s="38" t="s">
        <v>2</v>
      </c>
    </row>
    <row r="4" spans="1:13" s="4" customFormat="1" ht="51" customHeight="1">
      <c r="A4" s="44"/>
      <c r="B4" s="46"/>
      <c r="C4" s="48"/>
      <c r="D4" s="49"/>
      <c r="E4" s="44"/>
      <c r="F4" s="37"/>
      <c r="G4" s="37"/>
      <c r="H4" s="38"/>
      <c r="I4" s="6" t="s">
        <v>11</v>
      </c>
      <c r="J4" s="6" t="s">
        <v>32</v>
      </c>
      <c r="K4" s="6" t="s">
        <v>15</v>
      </c>
      <c r="L4" s="38"/>
      <c r="M4" s="27"/>
    </row>
    <row r="5" spans="1:13" s="4" customFormat="1" ht="42">
      <c r="A5" s="7" t="s">
        <v>20</v>
      </c>
      <c r="B5" s="8" t="s">
        <v>17</v>
      </c>
      <c r="C5" s="35">
        <v>41309</v>
      </c>
      <c r="D5" s="29" t="s">
        <v>31</v>
      </c>
      <c r="E5" s="34" t="s">
        <v>14</v>
      </c>
      <c r="F5" s="22">
        <v>9030000</v>
      </c>
      <c r="G5" s="22">
        <v>3045000</v>
      </c>
      <c r="H5" s="26">
        <f t="shared" ref="H5" si="0">ROUNDDOWN(G5/F5,4)</f>
        <v>0.3372</v>
      </c>
      <c r="I5" s="24" t="s">
        <v>18</v>
      </c>
      <c r="J5" s="24" t="s">
        <v>18</v>
      </c>
      <c r="K5" s="24" t="s">
        <v>18</v>
      </c>
      <c r="L5" s="23" t="s">
        <v>33</v>
      </c>
      <c r="M5" s="28"/>
    </row>
    <row r="6" spans="1:13" s="4" customFormat="1" ht="42">
      <c r="A6" s="32" t="s">
        <v>21</v>
      </c>
      <c r="B6" s="33" t="s">
        <v>17</v>
      </c>
      <c r="C6" s="35">
        <v>41309</v>
      </c>
      <c r="D6" s="33" t="s">
        <v>30</v>
      </c>
      <c r="E6" s="34" t="s">
        <v>14</v>
      </c>
      <c r="F6" s="22">
        <v>6615000</v>
      </c>
      <c r="G6" s="22">
        <v>3087000</v>
      </c>
      <c r="H6" s="26">
        <f t="shared" ref="H6:H9" si="1">ROUNDDOWN(G6/F6,4)</f>
        <v>0.46660000000000001</v>
      </c>
      <c r="I6" s="24" t="s">
        <v>18</v>
      </c>
      <c r="J6" s="24" t="s">
        <v>18</v>
      </c>
      <c r="K6" s="24" t="s">
        <v>18</v>
      </c>
      <c r="L6" s="32" t="s">
        <v>34</v>
      </c>
      <c r="M6" s="28"/>
    </row>
    <row r="7" spans="1:13" s="4" customFormat="1" ht="42">
      <c r="A7" s="32" t="s">
        <v>22</v>
      </c>
      <c r="B7" s="33" t="s">
        <v>17</v>
      </c>
      <c r="C7" s="35">
        <v>41323</v>
      </c>
      <c r="D7" s="33" t="s">
        <v>29</v>
      </c>
      <c r="E7" s="34" t="s">
        <v>14</v>
      </c>
      <c r="F7" s="22">
        <v>20580000</v>
      </c>
      <c r="G7" s="22">
        <v>13860000</v>
      </c>
      <c r="H7" s="26">
        <f t="shared" si="1"/>
        <v>0.6734</v>
      </c>
      <c r="I7" s="24" t="s">
        <v>18</v>
      </c>
      <c r="J7" s="24" t="s">
        <v>18</v>
      </c>
      <c r="K7" s="24" t="s">
        <v>18</v>
      </c>
      <c r="L7" s="32" t="s">
        <v>35</v>
      </c>
      <c r="M7" s="28"/>
    </row>
    <row r="8" spans="1:13" s="4" customFormat="1" ht="42">
      <c r="A8" s="32" t="s">
        <v>23</v>
      </c>
      <c r="B8" s="33" t="s">
        <v>17</v>
      </c>
      <c r="C8" s="35">
        <v>41323</v>
      </c>
      <c r="D8" s="33" t="s">
        <v>28</v>
      </c>
      <c r="E8" s="34" t="s">
        <v>14</v>
      </c>
      <c r="F8" s="22">
        <v>40845000</v>
      </c>
      <c r="G8" s="22">
        <v>40320000</v>
      </c>
      <c r="H8" s="26">
        <f t="shared" si="1"/>
        <v>0.98709999999999998</v>
      </c>
      <c r="I8" s="24" t="s">
        <v>18</v>
      </c>
      <c r="J8" s="24" t="s">
        <v>18</v>
      </c>
      <c r="K8" s="24" t="s">
        <v>18</v>
      </c>
      <c r="L8" s="32" t="s">
        <v>36</v>
      </c>
      <c r="M8" s="28"/>
    </row>
    <row r="9" spans="1:13" s="4" customFormat="1" ht="42">
      <c r="A9" s="32" t="s">
        <v>24</v>
      </c>
      <c r="B9" s="33" t="s">
        <v>17</v>
      </c>
      <c r="C9" s="35">
        <v>41324</v>
      </c>
      <c r="D9" s="33" t="s">
        <v>26</v>
      </c>
      <c r="E9" s="34" t="s">
        <v>14</v>
      </c>
      <c r="F9" s="22">
        <v>47460000</v>
      </c>
      <c r="G9" s="22">
        <v>29085000</v>
      </c>
      <c r="H9" s="26">
        <f t="shared" si="1"/>
        <v>0.61280000000000001</v>
      </c>
      <c r="I9" s="24" t="s">
        <v>18</v>
      </c>
      <c r="J9" s="24" t="s">
        <v>18</v>
      </c>
      <c r="K9" s="24" t="s">
        <v>18</v>
      </c>
      <c r="L9" s="32" t="s">
        <v>37</v>
      </c>
      <c r="M9" s="28"/>
    </row>
    <row r="10" spans="1:13" s="4" customFormat="1" ht="42">
      <c r="A10" s="30" t="s">
        <v>25</v>
      </c>
      <c r="B10" s="31" t="s">
        <v>17</v>
      </c>
      <c r="C10" s="35">
        <v>41327</v>
      </c>
      <c r="D10" s="31" t="s">
        <v>27</v>
      </c>
      <c r="E10" s="25" t="s">
        <v>14</v>
      </c>
      <c r="F10" s="22">
        <v>28560000</v>
      </c>
      <c r="G10" s="22">
        <v>21000000</v>
      </c>
      <c r="H10" s="26">
        <f t="shared" ref="H10" si="2">ROUNDDOWN(G10/F10,4)</f>
        <v>0.73519999999999996</v>
      </c>
      <c r="I10" s="24" t="s">
        <v>18</v>
      </c>
      <c r="J10" s="24" t="s">
        <v>18</v>
      </c>
      <c r="K10" s="24" t="s">
        <v>18</v>
      </c>
      <c r="L10" s="30" t="s">
        <v>38</v>
      </c>
      <c r="M10" s="28"/>
    </row>
    <row r="11" spans="1:13" ht="24" customHeight="1">
      <c r="A11" s="16" t="s">
        <v>13</v>
      </c>
      <c r="B11" s="14"/>
      <c r="C11" s="15"/>
      <c r="D11" s="14"/>
      <c r="E11" s="16"/>
      <c r="F11" s="17"/>
      <c r="G11" s="17"/>
      <c r="H11" s="18"/>
      <c r="I11" s="18"/>
      <c r="J11" s="18"/>
      <c r="K11" s="18"/>
      <c r="L11" s="19"/>
    </row>
    <row r="12" spans="1:13" ht="24" customHeight="1">
      <c r="A12" s="2" t="s">
        <v>6</v>
      </c>
    </row>
    <row r="13" spans="1:13" ht="24" customHeight="1" thickBot="1"/>
    <row r="14" spans="1:13" ht="24" customHeight="1" thickBot="1">
      <c r="A14" s="21" t="s">
        <v>19</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H24年度契約公共工事競争（2月分）</vt:lpstr>
      <vt:lpstr>'H24年度契約公共工事競争（2月分）'!Print_Area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2013-06-11T00:44:43Z</cp:lastPrinted>
  <dcterms:created xsi:type="dcterms:W3CDTF">1997-01-08T22:48:59Z</dcterms:created>
  <dcterms:modified xsi:type="dcterms:W3CDTF">2014-02-26T04:56:40Z</dcterms:modified>
</cp:coreProperties>
</file>