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5" yWindow="15" windowWidth="10635" windowHeight="9075" tabRatio="653"/>
  </bookViews>
  <sheets>
    <sheet name="H28年度契約物品役務等隋契（4月分）" sheetId="62" r:id="rId1"/>
  </sheets>
  <definedNames>
    <definedName name="_xlnm._FilterDatabase" localSheetId="0" hidden="1">'H28年度契約物品役務等隋契（4月分）'!$A$4:$M$4</definedName>
    <definedName name="_xlnm.Print_Area" localSheetId="0">'H28年度契約物品役務等隋契（4月分）'!$A$1:$M$18</definedName>
    <definedName name="_xlnm.Print_Titles" localSheetId="0">'H28年度契約物品役務等隋契（4月分）'!$3:$4</definedName>
  </definedNames>
  <calcPr calcId="145621"/>
</workbook>
</file>

<file path=xl/calcChain.xml><?xml version="1.0" encoding="utf-8"?>
<calcChain xmlns="http://schemas.openxmlformats.org/spreadsheetml/2006/main">
  <c r="H15" i="62" l="1"/>
  <c r="H14" i="62"/>
  <c r="H10" i="62"/>
</calcChain>
</file>

<file path=xl/sharedStrings.xml><?xml version="1.0" encoding="utf-8"?>
<sst xmlns="http://schemas.openxmlformats.org/spreadsheetml/2006/main" count="125" uniqueCount="65">
  <si>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</si>
  <si>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</si>
  <si>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</si>
  <si>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</si>
  <si>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</si>
  <si>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</si>
  <si>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</si>
  <si>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</si>
  <si>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</si>
  <si>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様式3-4</t>
    <rPh sb="0" eb="2">
      <t>ヨウシキ</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</si>
  <si>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</si>
  <si>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</si>
  <si>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</si>
  <si>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</si>
  <si>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</si>
  <si>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</si>
  <si>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</si>
  <si>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物品役務等の名称及び数量</t>
    <rPh sb="0" eb="2">
      <t>ブッピン</t>
    </rPh>
    <rPh sb="2" eb="5">
      <t>エキムトウ</t>
    </rPh>
    <rPh sb="6" eb="8">
      <t>メイショウ</t>
    </rPh>
    <rPh sb="8" eb="9">
      <t>オヨ</t>
    </rPh>
    <rPh sb="10" eb="12">
      <t>スウリョウ</t>
    </rPh>
    <phoneticPr fontId="1"/>
  </si>
  <si>
    <t>【機密性1情報】</t>
    <rPh sb="1" eb="4">
      <t>キミツセイ</t>
    </rPh>
    <rPh sb="5" eb="7">
      <t>ジョウホウ</t>
    </rPh>
    <phoneticPr fontId="1"/>
  </si>
  <si>
    <t>公共調達の適正化について（平成18年8月25日付財計第2017号）に基づく随意契約に係る情報の公開（物品･役務等）
及び公益法人に対する支出の公表・点検の方針について（平成24年6月1日　行政改革実行本部決定）に基づく情報の公開</t>
    <rPh sb="37" eb="39">
      <t>ズイイ</t>
    </rPh>
    <rPh sb="39" eb="41">
      <t>ケイヤク</t>
    </rPh>
    <rPh sb="42" eb="43">
      <t>カカ</t>
    </rPh>
    <rPh sb="44" eb="46">
      <t>ジョウホウ</t>
    </rPh>
    <rPh sb="47" eb="49">
      <t>コウカイ</t>
    </rPh>
    <rPh sb="50" eb="52">
      <t>ブッピン</t>
    </rPh>
    <rPh sb="53" eb="56">
      <t>エキムトウ</t>
    </rPh>
    <rPh sb="77" eb="79">
      <t>ホウシン</t>
    </rPh>
    <phoneticPr fontId="1"/>
  </si>
  <si>
    <t>契約担当役
独立行政法人日本スポーツ振興センター　理事長　大東和美
東京都港区北青山2-8-35</t>
    <rPh sb="0" eb="2">
      <t>ケイヤク</t>
    </rPh>
    <rPh sb="2" eb="4">
      <t>タントウ</t>
    </rPh>
    <rPh sb="4" eb="5">
      <t>ヤク</t>
    </rPh>
    <rPh sb="6" eb="12">
      <t>ドク</t>
    </rPh>
    <rPh sb="12" eb="14">
      <t>ニホン</t>
    </rPh>
    <rPh sb="25" eb="28">
      <t>リジチョウ</t>
    </rPh>
    <rPh sb="29" eb="31">
      <t>ダイトウ</t>
    </rPh>
    <rPh sb="31" eb="33">
      <t>カズミ</t>
    </rPh>
    <rPh sb="34" eb="37">
      <t>トウキョウト</t>
    </rPh>
    <rPh sb="37" eb="39">
      <t>ミナトク</t>
    </rPh>
    <rPh sb="39" eb="42">
      <t>キタアオヤマ</t>
    </rPh>
    <phoneticPr fontId="1"/>
  </si>
  <si>
    <t>－</t>
    <phoneticPr fontId="1"/>
  </si>
  <si>
    <t>【会計規則第18条第4項：契約の性質又は目的が競争を許さない場合】
取引基本契約に基づく個別契約のため。</t>
    <rPh sb="34" eb="36">
      <t>トリヒキ</t>
    </rPh>
    <rPh sb="36" eb="38">
      <t>キホン</t>
    </rPh>
    <rPh sb="38" eb="40">
      <t>ケイヤク</t>
    </rPh>
    <rPh sb="41" eb="42">
      <t>モト</t>
    </rPh>
    <rPh sb="44" eb="46">
      <t>コベツ</t>
    </rPh>
    <rPh sb="46" eb="48">
      <t>ケイヤク</t>
    </rPh>
    <phoneticPr fontId="1"/>
  </si>
  <si>
    <t>同種の他の契 約の予定価格 を類推される おそれがある ため公表しな い。</t>
    <phoneticPr fontId="1"/>
  </si>
  <si>
    <t>公財</t>
    <rPh sb="0" eb="1">
      <t>コウ</t>
    </rPh>
    <rPh sb="1" eb="2">
      <t>ザイ</t>
    </rPh>
    <phoneticPr fontId="1"/>
  </si>
  <si>
    <t>【会計規則第18条第4項：契約の性質又は目的が競争を許さない場合】
選定委員会において選定され、平成26～27年度に本事業を実施した者との契約であり、継続的に事業が実施されなければ効率的・効果的に成果を挙げることができないため。</t>
    <rPh sb="48" eb="50">
      <t>ヘイセイ</t>
    </rPh>
    <rPh sb="55" eb="56">
      <t>ネン</t>
    </rPh>
    <phoneticPr fontId="1"/>
  </si>
  <si>
    <t>次世代ターゲットスポーツの育成・強化委託事業</t>
    <rPh sb="0" eb="3">
      <t>ジセダイ</t>
    </rPh>
    <rPh sb="13" eb="15">
      <t>イクセイ</t>
    </rPh>
    <rPh sb="16" eb="18">
      <t>キョウカ</t>
    </rPh>
    <rPh sb="18" eb="20">
      <t>イタク</t>
    </rPh>
    <rPh sb="20" eb="22">
      <t>ジギョウ</t>
    </rPh>
    <phoneticPr fontId="1"/>
  </si>
  <si>
    <t>共同通信社ニュースサービス「News Caster」の利用</t>
    <rPh sb="0" eb="2">
      <t>キョウドウ</t>
    </rPh>
    <rPh sb="2" eb="4">
      <t>ツウシン</t>
    </rPh>
    <rPh sb="4" eb="5">
      <t>シャ</t>
    </rPh>
    <rPh sb="27" eb="29">
      <t>リヨウ</t>
    </rPh>
    <phoneticPr fontId="1"/>
  </si>
  <si>
    <t>新国立競技場建設予定地に係る機械警備業務</t>
    <rPh sb="0" eb="3">
      <t>シンコクリツ</t>
    </rPh>
    <rPh sb="3" eb="6">
      <t>キョウギジョウ</t>
    </rPh>
    <rPh sb="6" eb="8">
      <t>ケンセツ</t>
    </rPh>
    <rPh sb="8" eb="11">
      <t>ヨテイチ</t>
    </rPh>
    <rPh sb="12" eb="13">
      <t>カカ</t>
    </rPh>
    <rPh sb="14" eb="16">
      <t>キカイ</t>
    </rPh>
    <rPh sb="16" eb="18">
      <t>ケイビ</t>
    </rPh>
    <rPh sb="18" eb="20">
      <t>ギョウム</t>
    </rPh>
    <phoneticPr fontId="1"/>
  </si>
  <si>
    <t>新国立競技場建設予定地に係る土地明渡の仮処分執行時及び執行後の警備業務</t>
    <rPh sb="0" eb="3">
      <t>シンコクリツ</t>
    </rPh>
    <rPh sb="3" eb="6">
      <t>キョウギジョウ</t>
    </rPh>
    <rPh sb="6" eb="8">
      <t>ケンセツ</t>
    </rPh>
    <rPh sb="8" eb="11">
      <t>ヨテイチ</t>
    </rPh>
    <rPh sb="12" eb="13">
      <t>カカ</t>
    </rPh>
    <rPh sb="14" eb="16">
      <t>トチ</t>
    </rPh>
    <rPh sb="16" eb="18">
      <t>アケワタシ</t>
    </rPh>
    <rPh sb="19" eb="22">
      <t>カリショブン</t>
    </rPh>
    <rPh sb="22" eb="24">
      <t>シッコウ</t>
    </rPh>
    <rPh sb="24" eb="25">
      <t>ジ</t>
    </rPh>
    <rPh sb="25" eb="26">
      <t>オヨ</t>
    </rPh>
    <rPh sb="27" eb="29">
      <t>シッコウ</t>
    </rPh>
    <rPh sb="29" eb="30">
      <t>ゴ</t>
    </rPh>
    <rPh sb="31" eb="33">
      <t>ケイビ</t>
    </rPh>
    <rPh sb="33" eb="35">
      <t>ギョウム</t>
    </rPh>
    <phoneticPr fontId="1"/>
  </si>
  <si>
    <t>公益財団法人日本陸上競技連盟
東京都新宿区西新宿2-7-1</t>
    <rPh sb="0" eb="2">
      <t>コウエキ</t>
    </rPh>
    <rPh sb="2" eb="4">
      <t>ザイダン</t>
    </rPh>
    <rPh sb="4" eb="6">
      <t>ホウジン</t>
    </rPh>
    <rPh sb="6" eb="8">
      <t>ニホン</t>
    </rPh>
    <rPh sb="8" eb="10">
      <t>リクジョウ</t>
    </rPh>
    <rPh sb="10" eb="12">
      <t>キョウギ</t>
    </rPh>
    <rPh sb="12" eb="14">
      <t>レンメイ</t>
    </rPh>
    <rPh sb="15" eb="18">
      <t>トウキョウト</t>
    </rPh>
    <rPh sb="18" eb="21">
      <t>シンジュクク</t>
    </rPh>
    <rPh sb="21" eb="24">
      <t>ニシシンジュク</t>
    </rPh>
    <phoneticPr fontId="1"/>
  </si>
  <si>
    <t>平成28年度新国立競技場整備事業に伴う埋蔵文化財発掘調査委託</t>
    <rPh sb="0" eb="2">
      <t>ヘイセイ</t>
    </rPh>
    <rPh sb="4" eb="6">
      <t>ネンド</t>
    </rPh>
    <rPh sb="6" eb="7">
      <t>シン</t>
    </rPh>
    <rPh sb="7" eb="9">
      <t>コクリツ</t>
    </rPh>
    <rPh sb="9" eb="11">
      <t>キョウギ</t>
    </rPh>
    <rPh sb="11" eb="12">
      <t>ジョウ</t>
    </rPh>
    <rPh sb="12" eb="14">
      <t>セイビ</t>
    </rPh>
    <rPh sb="14" eb="16">
      <t>ジギョウ</t>
    </rPh>
    <rPh sb="17" eb="18">
      <t>トモナ</t>
    </rPh>
    <rPh sb="19" eb="21">
      <t>マイゾウ</t>
    </rPh>
    <rPh sb="21" eb="24">
      <t>ブンカザイ</t>
    </rPh>
    <rPh sb="24" eb="26">
      <t>ハックツ</t>
    </rPh>
    <rPh sb="26" eb="28">
      <t>チョウサ</t>
    </rPh>
    <rPh sb="28" eb="30">
      <t>イタク</t>
    </rPh>
    <phoneticPr fontId="1"/>
  </si>
  <si>
    <t>平成28年4月分</t>
    <rPh sb="0" eb="2">
      <t>ヘイセイ</t>
    </rPh>
    <rPh sb="4" eb="5">
      <t>ネン</t>
    </rPh>
    <rPh sb="6" eb="7">
      <t>ガツ</t>
    </rPh>
    <rPh sb="7" eb="8">
      <t>ブン</t>
    </rPh>
    <phoneticPr fontId="1"/>
  </si>
  <si>
    <t>国所管</t>
    <rPh sb="0" eb="1">
      <t>クニ</t>
    </rPh>
    <rPh sb="1" eb="3">
      <t>ショカン</t>
    </rPh>
    <phoneticPr fontId="1"/>
  </si>
  <si>
    <t>高層棟地下強力サポートの賃貸借</t>
    <rPh sb="0" eb="2">
      <t>コウソウ</t>
    </rPh>
    <rPh sb="2" eb="3">
      <t>トウ</t>
    </rPh>
    <rPh sb="3" eb="5">
      <t>チカ</t>
    </rPh>
    <rPh sb="5" eb="7">
      <t>キョウリョク</t>
    </rPh>
    <rPh sb="12" eb="14">
      <t>チンタイ</t>
    </rPh>
    <rPh sb="14" eb="15">
      <t>シャク</t>
    </rPh>
    <phoneticPr fontId="1"/>
  </si>
  <si>
    <t>【会計規則第18条第4項：契約の性質又は目的が競争を許さない場合】
「日本青年館等とりこわし工事」において、工事完了時に撤去予定であった高層棟地下強力サポートを残置することとなり、架設の施工計画を立案・実施した者から当該工事完了後も引き続き賃借する必要が生じたため。</t>
    <rPh sb="35" eb="37">
      <t>ニホン</t>
    </rPh>
    <rPh sb="37" eb="39">
      <t>セイネン</t>
    </rPh>
    <rPh sb="39" eb="41">
      <t>カントウ</t>
    </rPh>
    <rPh sb="46" eb="48">
      <t>コウジ</t>
    </rPh>
    <rPh sb="54" eb="56">
      <t>コウジ</t>
    </rPh>
    <rPh sb="56" eb="58">
      <t>カンリョウ</t>
    </rPh>
    <rPh sb="58" eb="59">
      <t>ジ</t>
    </rPh>
    <rPh sb="60" eb="62">
      <t>テッキョ</t>
    </rPh>
    <rPh sb="62" eb="64">
      <t>ヨテイ</t>
    </rPh>
    <rPh sb="80" eb="81">
      <t>ザン</t>
    </rPh>
    <rPh sb="81" eb="82">
      <t>チ</t>
    </rPh>
    <rPh sb="90" eb="92">
      <t>カセツ</t>
    </rPh>
    <rPh sb="93" eb="95">
      <t>セコウ</t>
    </rPh>
    <rPh sb="95" eb="97">
      <t>ケイカク</t>
    </rPh>
    <rPh sb="98" eb="100">
      <t>リツアン</t>
    </rPh>
    <rPh sb="101" eb="103">
      <t>ジッシ</t>
    </rPh>
    <rPh sb="105" eb="106">
      <t>モノ</t>
    </rPh>
    <rPh sb="108" eb="110">
      <t>トウガイ</t>
    </rPh>
    <rPh sb="110" eb="112">
      <t>コウジ</t>
    </rPh>
    <rPh sb="112" eb="114">
      <t>カンリョウ</t>
    </rPh>
    <rPh sb="114" eb="115">
      <t>ゴ</t>
    </rPh>
    <rPh sb="116" eb="117">
      <t>ヒ</t>
    </rPh>
    <rPh sb="118" eb="119">
      <t>ツヅ</t>
    </rPh>
    <rPh sb="120" eb="122">
      <t>チンシャク</t>
    </rPh>
    <rPh sb="124" eb="126">
      <t>ヒツヨウ</t>
    </rPh>
    <rPh sb="127" eb="128">
      <t>ショウ</t>
    </rPh>
    <phoneticPr fontId="1"/>
  </si>
  <si>
    <t>株式会社神田興業
東京都世田谷区喜多見7-25-17</t>
    <rPh sb="0" eb="4">
      <t>カブシキガイシャ</t>
    </rPh>
    <rPh sb="4" eb="6">
      <t>カンダ</t>
    </rPh>
    <rPh sb="6" eb="8">
      <t>コウギョウ</t>
    </rPh>
    <rPh sb="9" eb="12">
      <t>トウキョウト</t>
    </rPh>
    <rPh sb="12" eb="16">
      <t>セタガヤク</t>
    </rPh>
    <rPh sb="16" eb="19">
      <t>キタミ</t>
    </rPh>
    <phoneticPr fontId="1"/>
  </si>
  <si>
    <t>スポーツ振興投票事業における広報・広告宣伝業務（平成28年度 BIG6月施策）</t>
    <rPh sb="4" eb="6">
      <t>シンコウ</t>
    </rPh>
    <rPh sb="6" eb="8">
      <t>トウヒョウ</t>
    </rPh>
    <rPh sb="8" eb="10">
      <t>ジギョウ</t>
    </rPh>
    <rPh sb="14" eb="16">
      <t>コウホウ</t>
    </rPh>
    <rPh sb="17" eb="19">
      <t>コウコク</t>
    </rPh>
    <rPh sb="19" eb="21">
      <t>センデン</t>
    </rPh>
    <rPh sb="21" eb="23">
      <t>ギョウム</t>
    </rPh>
    <rPh sb="24" eb="26">
      <t>ヘイセイ</t>
    </rPh>
    <rPh sb="28" eb="30">
      <t>ネンド</t>
    </rPh>
    <rPh sb="35" eb="36">
      <t>ガツ</t>
    </rPh>
    <rPh sb="36" eb="38">
      <t>シサク</t>
    </rPh>
    <phoneticPr fontId="1"/>
  </si>
  <si>
    <t>総合警備保障株式会社
東京都港区元赤坂1-6-6</t>
    <rPh sb="0" eb="2">
      <t>ソウゴウ</t>
    </rPh>
    <rPh sb="2" eb="4">
      <t>ケイビ</t>
    </rPh>
    <rPh sb="4" eb="6">
      <t>ホショウ</t>
    </rPh>
    <rPh sb="6" eb="10">
      <t>カブシキガイシャ</t>
    </rPh>
    <rPh sb="11" eb="14">
      <t>トウキョウト</t>
    </rPh>
    <rPh sb="14" eb="16">
      <t>ミナトク</t>
    </rPh>
    <rPh sb="16" eb="19">
      <t>モトアカサカ</t>
    </rPh>
    <phoneticPr fontId="1"/>
  </si>
  <si>
    <t>海外用携帯電話及びモバイルWi-Fiの賃貸借</t>
    <rPh sb="0" eb="2">
      <t>カイガイ</t>
    </rPh>
    <rPh sb="2" eb="3">
      <t>ヨウ</t>
    </rPh>
    <rPh sb="3" eb="5">
      <t>ケイタイ</t>
    </rPh>
    <rPh sb="5" eb="7">
      <t>デンワ</t>
    </rPh>
    <rPh sb="7" eb="8">
      <t>オヨ</t>
    </rPh>
    <rPh sb="19" eb="22">
      <t>チンタイシャク</t>
    </rPh>
    <phoneticPr fontId="1"/>
  </si>
  <si>
    <t>【会計規則第18条第4項：競争に付することが不利と認められる場合】
現時点で業務の履行が可能である者と急速に契約をしなければ、必要な機器を調達することができず、契約の機会を失うおそれがあるため。</t>
    <rPh sb="1" eb="3">
      <t>カイケイ</t>
    </rPh>
    <rPh sb="3" eb="5">
      <t>キソク</t>
    </rPh>
    <rPh sb="5" eb="6">
      <t>ダイ</t>
    </rPh>
    <rPh sb="8" eb="9">
      <t>ジョウ</t>
    </rPh>
    <rPh sb="9" eb="10">
      <t>ダイ</t>
    </rPh>
    <rPh sb="11" eb="12">
      <t>コウ</t>
    </rPh>
    <rPh sb="13" eb="15">
      <t>キョウソウ</t>
    </rPh>
    <rPh sb="16" eb="17">
      <t>フ</t>
    </rPh>
    <rPh sb="22" eb="24">
      <t>フリ</t>
    </rPh>
    <rPh sb="25" eb="26">
      <t>ミト</t>
    </rPh>
    <rPh sb="30" eb="32">
      <t>バアイ</t>
    </rPh>
    <rPh sb="34" eb="37">
      <t>ゲンジテン</t>
    </rPh>
    <rPh sb="38" eb="40">
      <t>ギョウム</t>
    </rPh>
    <rPh sb="41" eb="43">
      <t>リコウ</t>
    </rPh>
    <rPh sb="44" eb="46">
      <t>カノウ</t>
    </rPh>
    <rPh sb="49" eb="50">
      <t>モノ</t>
    </rPh>
    <rPh sb="51" eb="53">
      <t>キュウソク</t>
    </rPh>
    <rPh sb="54" eb="56">
      <t>ケイヤク</t>
    </rPh>
    <rPh sb="63" eb="65">
      <t>ヒツヨウ</t>
    </rPh>
    <rPh sb="66" eb="68">
      <t>キキ</t>
    </rPh>
    <rPh sb="69" eb="71">
      <t>チョウタツ</t>
    </rPh>
    <rPh sb="80" eb="82">
      <t>ケイヤク</t>
    </rPh>
    <rPh sb="83" eb="85">
      <t>キカイ</t>
    </rPh>
    <rPh sb="86" eb="87">
      <t>ウシナ</t>
    </rPh>
    <phoneticPr fontId="1"/>
  </si>
  <si>
    <t>ALSOK常駐警備株式会社
東京都墨田区錦糸1-2-1</t>
    <rPh sb="5" eb="7">
      <t>ジョウチュウ</t>
    </rPh>
    <rPh sb="7" eb="9">
      <t>ケイビ</t>
    </rPh>
    <rPh sb="9" eb="13">
      <t>カブシキガイシャ</t>
    </rPh>
    <rPh sb="14" eb="17">
      <t>トウキョウト</t>
    </rPh>
    <rPh sb="17" eb="20">
      <t>スミダク</t>
    </rPh>
    <rPh sb="20" eb="22">
      <t>キンシ</t>
    </rPh>
    <phoneticPr fontId="1"/>
  </si>
  <si>
    <t>株式会社みかづきプールシステム
高知県高知市中万々106-1</t>
    <rPh sb="0" eb="1">
      <t>カブ</t>
    </rPh>
    <rPh sb="1" eb="2">
      <t>シキ</t>
    </rPh>
    <rPh sb="2" eb="4">
      <t>カイシャ</t>
    </rPh>
    <rPh sb="16" eb="19">
      <t>コウチケン</t>
    </rPh>
    <rPh sb="19" eb="22">
      <t>コウチシ</t>
    </rPh>
    <rPh sb="22" eb="23">
      <t>ナカ</t>
    </rPh>
    <phoneticPr fontId="1"/>
  </si>
  <si>
    <t>国立スポーツ科学センター循環ろ過システム保守点検及び整備交換業務の委託</t>
    <rPh sb="0" eb="2">
      <t>コクリツ</t>
    </rPh>
    <rPh sb="6" eb="8">
      <t>カガク</t>
    </rPh>
    <rPh sb="12" eb="14">
      <t>ジュンカン</t>
    </rPh>
    <rPh sb="15" eb="16">
      <t>カ</t>
    </rPh>
    <rPh sb="20" eb="22">
      <t>ホシュ</t>
    </rPh>
    <rPh sb="22" eb="24">
      <t>テンケン</t>
    </rPh>
    <rPh sb="24" eb="25">
      <t>オヨ</t>
    </rPh>
    <rPh sb="26" eb="28">
      <t>セイビ</t>
    </rPh>
    <rPh sb="28" eb="30">
      <t>コウカン</t>
    </rPh>
    <rPh sb="30" eb="32">
      <t>ギョウム</t>
    </rPh>
    <rPh sb="33" eb="35">
      <t>イタク</t>
    </rPh>
    <phoneticPr fontId="1"/>
  </si>
  <si>
    <t>【会計規則第18条第4項：契約の性質又は目的が競争を許さない場合】
特許に基づき製造された機器の保守のため。</t>
    <rPh sb="1" eb="3">
      <t>カイケイ</t>
    </rPh>
    <rPh sb="3" eb="5">
      <t>キソク</t>
    </rPh>
    <rPh sb="5" eb="6">
      <t>ダイ</t>
    </rPh>
    <rPh sb="8" eb="9">
      <t>ジョウ</t>
    </rPh>
    <rPh sb="9" eb="10">
      <t>ダイ</t>
    </rPh>
    <rPh sb="11" eb="12">
      <t>コウ</t>
    </rPh>
    <rPh sb="13" eb="15">
      <t>ケイヤク</t>
    </rPh>
    <rPh sb="16" eb="18">
      <t>セイシツ</t>
    </rPh>
    <rPh sb="18" eb="19">
      <t>マタ</t>
    </rPh>
    <rPh sb="20" eb="22">
      <t>モクテキ</t>
    </rPh>
    <rPh sb="23" eb="25">
      <t>キョウソウ</t>
    </rPh>
    <rPh sb="26" eb="27">
      <t>ユル</t>
    </rPh>
    <rPh sb="30" eb="32">
      <t>バアイ</t>
    </rPh>
    <phoneticPr fontId="1"/>
  </si>
  <si>
    <t>【会計規則第18条第4項：契約の性質又は目的が競争を許さない場合】
当該業務の契約相手方については、法令及び文化庁通知により、都道府県教育委員会（又は地方公共団体が設置する財団その他の組織）とされているため。</t>
    <rPh sb="92" eb="94">
      <t>ソシキ</t>
    </rPh>
    <phoneticPr fontId="1"/>
  </si>
  <si>
    <t>公益財団法人東京都スポーツ文化事業団
東京都渋谷区千駄ヶ谷1-17-1</t>
    <rPh sb="0" eb="2">
      <t>コウエキ</t>
    </rPh>
    <rPh sb="2" eb="4">
      <t>ザイダン</t>
    </rPh>
    <rPh sb="4" eb="6">
      <t>ホウジン</t>
    </rPh>
    <rPh sb="6" eb="8">
      <t>トウキョウ</t>
    </rPh>
    <rPh sb="8" eb="9">
      <t>ト</t>
    </rPh>
    <rPh sb="13" eb="15">
      <t>ブンカ</t>
    </rPh>
    <rPh sb="15" eb="18">
      <t>ジギョウダン</t>
    </rPh>
    <rPh sb="19" eb="21">
      <t>トウキョウ</t>
    </rPh>
    <rPh sb="21" eb="22">
      <t>ト</t>
    </rPh>
    <rPh sb="22" eb="25">
      <t>シブヤク</t>
    </rPh>
    <rPh sb="25" eb="29">
      <t>センダガヤ</t>
    </rPh>
    <phoneticPr fontId="1"/>
  </si>
  <si>
    <t>概算契約</t>
    <rPh sb="0" eb="2">
      <t>ガイサン</t>
    </rPh>
    <rPh sb="2" eb="4">
      <t>ケイヤク</t>
    </rPh>
    <phoneticPr fontId="1"/>
  </si>
  <si>
    <t>日本放送協会（NHK)放送受信契約</t>
    <rPh sb="0" eb="2">
      <t>ニホン</t>
    </rPh>
    <rPh sb="2" eb="4">
      <t>ホウソウ</t>
    </rPh>
    <rPh sb="4" eb="6">
      <t>キョウカイ</t>
    </rPh>
    <rPh sb="11" eb="13">
      <t>ホウソウ</t>
    </rPh>
    <rPh sb="13" eb="15">
      <t>ジュシン</t>
    </rPh>
    <rPh sb="15" eb="17">
      <t>ケイヤク</t>
    </rPh>
    <phoneticPr fontId="1"/>
  </si>
  <si>
    <t>日本放送協会
東京都渋谷区神南2-2-1</t>
    <rPh sb="0" eb="2">
      <t>ニホン</t>
    </rPh>
    <rPh sb="2" eb="4">
      <t>ホウソウ</t>
    </rPh>
    <rPh sb="4" eb="6">
      <t>キョウカイ</t>
    </rPh>
    <rPh sb="10" eb="13">
      <t>シブヤク</t>
    </rPh>
    <rPh sb="13" eb="15">
      <t>ジンナン</t>
    </rPh>
    <phoneticPr fontId="1"/>
  </si>
  <si>
    <t>【会計規則第18条第4項：契約の性質又は目的が競争を許さない場合】
NHK放送受信料の契約のため。</t>
    <phoneticPr fontId="1"/>
  </si>
  <si>
    <t>国際スポーツ大会等の結果データベースの利用</t>
    <rPh sb="0" eb="2">
      <t>コクサイ</t>
    </rPh>
    <rPh sb="6" eb="8">
      <t>タイカイ</t>
    </rPh>
    <rPh sb="8" eb="9">
      <t>トウ</t>
    </rPh>
    <rPh sb="10" eb="12">
      <t>ケッカ</t>
    </rPh>
    <rPh sb="19" eb="21">
      <t>リヨウ</t>
    </rPh>
    <phoneticPr fontId="1"/>
  </si>
  <si>
    <t>外貨
€51,000</t>
    <rPh sb="0" eb="2">
      <t>ガイカ</t>
    </rPh>
    <phoneticPr fontId="1"/>
  </si>
  <si>
    <t>Gracenote
2000 Powell Street, Suite 1500 Emeryville, CA 94608</t>
    <phoneticPr fontId="1"/>
  </si>
  <si>
    <t>【会計規則第18条第4項：契約の性質又は目的が競争を許さない場合】
随意契約前事前確認公募を行った結果、契約予定者以外に参加意思表明がなかったため。</t>
    <rPh sb="34" eb="36">
      <t>ズイイ</t>
    </rPh>
    <rPh sb="36" eb="38">
      <t>ケイヤク</t>
    </rPh>
    <rPh sb="38" eb="39">
      <t>マエ</t>
    </rPh>
    <rPh sb="39" eb="41">
      <t>ジゼン</t>
    </rPh>
    <rPh sb="41" eb="43">
      <t>カクニン</t>
    </rPh>
    <rPh sb="46" eb="47">
      <t>オコナ</t>
    </rPh>
    <phoneticPr fontId="1"/>
  </si>
  <si>
    <t>戦略的二国間スポーツ国際貢献事業（平成28年度）「学校体育カリキュラム」の国際展開（体育強化支援）」の再委託</t>
    <rPh sb="0" eb="3">
      <t>センリャクテキ</t>
    </rPh>
    <rPh sb="3" eb="5">
      <t>ニコク</t>
    </rPh>
    <rPh sb="5" eb="6">
      <t>カン</t>
    </rPh>
    <rPh sb="10" eb="12">
      <t>コクサイ</t>
    </rPh>
    <rPh sb="12" eb="14">
      <t>コウケン</t>
    </rPh>
    <rPh sb="14" eb="16">
      <t>ジギョウ</t>
    </rPh>
    <rPh sb="17" eb="19">
      <t>ヘイセイ</t>
    </rPh>
    <rPh sb="21" eb="23">
      <t>ネンド</t>
    </rPh>
    <rPh sb="25" eb="27">
      <t>ガッコウ</t>
    </rPh>
    <rPh sb="27" eb="29">
      <t>タイイク</t>
    </rPh>
    <rPh sb="37" eb="39">
      <t>コクサイ</t>
    </rPh>
    <rPh sb="39" eb="41">
      <t>テンカイ</t>
    </rPh>
    <rPh sb="42" eb="44">
      <t>タイイク</t>
    </rPh>
    <rPh sb="44" eb="46">
      <t>キョウカ</t>
    </rPh>
    <rPh sb="46" eb="48">
      <t>シエン</t>
    </rPh>
    <rPh sb="51" eb="54">
      <t>サイイタク</t>
    </rPh>
    <phoneticPr fontId="1"/>
  </si>
  <si>
    <t>特定非営利活動法人ハート・オブ・ゴールド
岡山県岡山市北区西辛川895-7</t>
    <rPh sb="0" eb="2">
      <t>トクテイ</t>
    </rPh>
    <rPh sb="2" eb="5">
      <t>ヒエイリ</t>
    </rPh>
    <rPh sb="5" eb="7">
      <t>カツドウ</t>
    </rPh>
    <rPh sb="7" eb="9">
      <t>ホウジン</t>
    </rPh>
    <rPh sb="21" eb="24">
      <t>オカヤマケン</t>
    </rPh>
    <rPh sb="24" eb="27">
      <t>オカヤマシ</t>
    </rPh>
    <rPh sb="27" eb="29">
      <t>キタク</t>
    </rPh>
    <rPh sb="29" eb="32">
      <t>ニシカラカワ</t>
    </rPh>
    <phoneticPr fontId="1"/>
  </si>
  <si>
    <t>【会計規則第18条第4項：契約の性質又は目的が競争を許さない場合】
企画競争により選定され、平成27年度に本事業を実施した者との契約であり、継続的に事業が実施されなければ効率的・効果的に成果を挙げることができないため。</t>
    <rPh sb="34" eb="36">
      <t>キカク</t>
    </rPh>
    <rPh sb="36" eb="38">
      <t>キョウソウ</t>
    </rPh>
    <rPh sb="41" eb="43">
      <t>センテイ</t>
    </rPh>
    <rPh sb="46" eb="48">
      <t>ヘイセイ</t>
    </rPh>
    <rPh sb="50" eb="52">
      <t>ネンド</t>
    </rPh>
    <rPh sb="53" eb="54">
      <t>ホン</t>
    </rPh>
    <rPh sb="54" eb="56">
      <t>ジギョウ</t>
    </rPh>
    <rPh sb="57" eb="59">
      <t>ジッシ</t>
    </rPh>
    <rPh sb="61" eb="62">
      <t>モノ</t>
    </rPh>
    <rPh sb="64" eb="66">
      <t>ケイヤク</t>
    </rPh>
    <rPh sb="70" eb="73">
      <t>ケイゾクテキ</t>
    </rPh>
    <rPh sb="74" eb="76">
      <t>ジギョウ</t>
    </rPh>
    <rPh sb="77" eb="79">
      <t>ジッシ</t>
    </rPh>
    <rPh sb="85" eb="88">
      <t>コウリツテキ</t>
    </rPh>
    <rPh sb="89" eb="92">
      <t>コウカテキ</t>
    </rPh>
    <rPh sb="93" eb="95">
      <t>セイカ</t>
    </rPh>
    <rPh sb="96" eb="97">
      <t>ア</t>
    </rPh>
    <phoneticPr fontId="1"/>
  </si>
  <si>
    <t>株式会社共同通信社
東京都港区東新橋1-7-1</t>
    <rPh sb="8" eb="9">
      <t>シャ</t>
    </rPh>
    <phoneticPr fontId="1"/>
  </si>
  <si>
    <t>【会計規則第18条第4項：契約の性質又は目的が競争を許さない場合】
スポーツ関連の情報収集には、スポーツ分野の他、行政や経済などスポーツ分野以外の記事を多く配信する者と契約する必要があるため。</t>
    <rPh sb="38" eb="40">
      <t>カンレン</t>
    </rPh>
    <rPh sb="41" eb="43">
      <t>ジョウホウ</t>
    </rPh>
    <rPh sb="43" eb="45">
      <t>シュウシュウ</t>
    </rPh>
    <rPh sb="52" eb="54">
      <t>ブンヤ</t>
    </rPh>
    <rPh sb="55" eb="56">
      <t>ホカ</t>
    </rPh>
    <rPh sb="57" eb="59">
      <t>ギョウセイ</t>
    </rPh>
    <rPh sb="60" eb="62">
      <t>ケイザイ</t>
    </rPh>
    <rPh sb="68" eb="70">
      <t>ブンヤ</t>
    </rPh>
    <rPh sb="70" eb="72">
      <t>イガイ</t>
    </rPh>
    <rPh sb="73" eb="75">
      <t>キジ</t>
    </rPh>
    <rPh sb="76" eb="77">
      <t>オオ</t>
    </rPh>
    <rPh sb="78" eb="80">
      <t>ハイシン</t>
    </rPh>
    <rPh sb="82" eb="83">
      <t>モノ</t>
    </rPh>
    <rPh sb="84" eb="86">
      <t>ケイヤク</t>
    </rPh>
    <rPh sb="88" eb="90">
      <t>ヒツヨウ</t>
    </rPh>
    <phoneticPr fontId="1"/>
  </si>
  <si>
    <t>株式会社テレコムスクエア
東京都千代田区5番町6-2</t>
    <rPh sb="0" eb="2">
      <t>カブシキ</t>
    </rPh>
    <rPh sb="2" eb="4">
      <t>ガイシャ</t>
    </rPh>
    <rPh sb="13" eb="16">
      <t>トウキョウト</t>
    </rPh>
    <rPh sb="16" eb="20">
      <t>チヨダク</t>
    </rPh>
    <rPh sb="21" eb="22">
      <t>バン</t>
    </rPh>
    <rPh sb="22" eb="23">
      <t>マチ</t>
    </rPh>
    <phoneticPr fontId="1"/>
  </si>
  <si>
    <t>株式会社電通
東京都港区東新橋1-8-1</t>
    <rPh sb="0" eb="4">
      <t>カブシキガイシャ</t>
    </rPh>
    <rPh sb="4" eb="6">
      <t>デンツウ</t>
    </rPh>
    <rPh sb="7" eb="10">
      <t>トウキョウト</t>
    </rPh>
    <rPh sb="10" eb="12">
      <t>ミナトク</t>
    </rPh>
    <rPh sb="12" eb="15">
      <t>ヒガシシンバシ</t>
    </rPh>
    <phoneticPr fontId="1"/>
  </si>
  <si>
    <t>東京都
所管</t>
    <rPh sb="0" eb="3">
      <t>トウキョウト</t>
    </rPh>
    <rPh sb="4" eb="6">
      <t>ショカン</t>
    </rPh>
    <phoneticPr fontId="1"/>
  </si>
  <si>
    <t>【会計規則第18条第5項及び契約事務取扱規程第24条第10号：センターの行為を秘密にする必要があるとき】</t>
    <rPh sb="1" eb="3">
      <t>カイケイ</t>
    </rPh>
    <rPh sb="3" eb="5">
      <t>キソク</t>
    </rPh>
    <rPh sb="5" eb="6">
      <t>ダイ</t>
    </rPh>
    <rPh sb="8" eb="9">
      <t>ジョウ</t>
    </rPh>
    <rPh sb="9" eb="10">
      <t>ダイ</t>
    </rPh>
    <rPh sb="11" eb="12">
      <t>コウ</t>
    </rPh>
    <rPh sb="12" eb="13">
      <t>オヨ</t>
    </rPh>
    <phoneticPr fontId="1"/>
  </si>
  <si>
    <t>【会計規則第18条第5項及び契約事務取扱規程第24条第10号：センターの行為を秘密にする必要があるとき】</t>
    <rPh sb="1" eb="3">
      <t>カイケイ</t>
    </rPh>
    <rPh sb="3" eb="5">
      <t>キソク</t>
    </rPh>
    <rPh sb="5" eb="6">
      <t>ダイ</t>
    </rPh>
    <rPh sb="8" eb="9">
      <t>ジョウ</t>
    </rPh>
    <rPh sb="9" eb="10">
      <t>ダイ</t>
    </rPh>
    <rPh sb="11" eb="12">
      <t>コウ</t>
    </rPh>
    <rPh sb="12" eb="13">
      <t>オヨ</t>
    </rPh>
    <rPh sb="14" eb="16">
      <t>ケイヤク</t>
    </rPh>
    <rPh sb="16" eb="18">
      <t>ジム</t>
    </rPh>
    <rPh sb="18" eb="20">
      <t>トリアツカイ</t>
    </rPh>
    <rPh sb="20" eb="22">
      <t>キテイ</t>
    </rPh>
    <rPh sb="22" eb="23">
      <t>ダイ</t>
    </rPh>
    <rPh sb="25" eb="26">
      <t>ジョウ</t>
    </rPh>
    <rPh sb="26" eb="27">
      <t>ダイ</t>
    </rPh>
    <rPh sb="29" eb="30">
      <t>ゴウ</t>
    </rPh>
    <rPh sb="36" eb="38">
      <t>コウイ</t>
    </rPh>
    <rPh sb="39" eb="41">
      <t>ヒミツ</t>
    </rPh>
    <rPh sb="44" eb="46">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</si>
</sst>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x14ac:knownFonts="1">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0070C0"/>
      <name val="ＭＳ ゴシック"/>
      <family val="3"/>
      <charset val="128"/>
    </font>
    <font>
      <b/>
      <sz val="12"/>
      <color theme="0"/>
      <name val="ＭＳ ゴシック"/>
      <family val="3"/>
      <charset val="128"/>
    </font>
    <font>
      <b/>
      <sz val="20"/>
      <color theme="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xf numFmtId="9" fontId="4" fillId="0" borderId="0" applyFont="0" applyFill="0" applyBorder="0" applyAlignment="0" applyProtection="0">
      <alignment vertical="center"/>
    </xf>
  </cellStyleXfs>
  <cellXfs count="54">
    <xf numFmtId="0" fontId="0" fillId="0" borderId="0" xfId="0"/>
    <xf numFmtId="0" fontId="5" fillId="0" borderId="7"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6" fillId="0" borderId="0" xfId="0" applyFont="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38" fontId="2" fillId="0" borderId="1" xfId="1" applyFont="1" applyFill="1" applyBorder="1" applyAlignment="1">
      <alignment vertical="center" wrapText="1"/>
    </xf>
    <xf numFmtId="38" fontId="2" fillId="0" borderId="1" xfId="1" applyFont="1" applyFill="1" applyBorder="1" applyAlignment="1">
      <alignment vertical="center"/>
    </xf>
    <xf numFmtId="0" fontId="7" fillId="0" borderId="0" xfId="0" applyFont="1" applyFill="1" applyAlignment="1">
      <alignment vertical="center"/>
    </xf>
    <xf numFmtId="0" fontId="2" fillId="0" borderId="0" xfId="0" applyFont="1" applyFill="1" applyAlignment="1">
      <alignment vertical="center"/>
    </xf>
    <xf numFmtId="10" fontId="2" fillId="0" borderId="1" xfId="7" applyNumberFormat="1" applyFont="1" applyFill="1" applyBorder="1" applyAlignment="1">
      <alignment horizontal="center" vertical="center"/>
    </xf>
    <xf numFmtId="0" fontId="2" fillId="0" borderId="1" xfId="0" applyFont="1" applyFill="1" applyBorder="1" applyAlignment="1">
      <alignment vertical="center" wrapText="1" shrinkToFit="1"/>
    </xf>
    <xf numFmtId="38" fontId="2" fillId="0" borderId="1" xfId="1" applyFont="1" applyFill="1" applyBorder="1" applyAlignment="1">
      <alignment horizontal="center" vertical="center"/>
    </xf>
    <xf numFmtId="0" fontId="2" fillId="0" borderId="1" xfId="0" applyFont="1" applyFill="1" applyBorder="1" applyAlignment="1">
      <alignment vertical="center" wrapText="1" shrinkToFit="1"/>
    </xf>
    <xf numFmtId="0" fontId="7" fillId="0" borderId="0" xfId="0" applyFont="1" applyAlignment="1">
      <alignment vertical="center"/>
    </xf>
    <xf numFmtId="0" fontId="2" fillId="0" borderId="1" xfId="0" applyFont="1" applyFill="1" applyBorder="1" applyAlignment="1">
      <alignment horizontal="left" vertical="center" wrapText="1" shrinkToFit="1"/>
    </xf>
    <xf numFmtId="38" fontId="2" fillId="0" borderId="1" xfId="1" applyFont="1" applyFill="1" applyBorder="1" applyAlignment="1">
      <alignment horizontal="center"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5" xfId="0" applyNumberFormat="1" applyFont="1" applyFill="1" applyBorder="1" applyAlignment="1">
      <alignment vertical="center" wrapText="1" shrinkToFit="1"/>
    </xf>
    <xf numFmtId="176" fontId="2" fillId="0" borderId="6" xfId="0" applyNumberFormat="1" applyFont="1" applyFill="1" applyBorder="1" applyAlignment="1">
      <alignment vertical="center" wrapText="1" shrinkToFi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cellXfs>
  <cellStyles count="8">
    <cellStyle name="パーセント" xfId="7" builtinId="5"/>
    <cellStyle name="桁区切り" xfId="1" builtinId="6"/>
    <cellStyle name="桁区切り 2" xfId="2"/>
    <cellStyle name="標準" xfId="0" builtinId="0"/>
    <cellStyle name="標準 2" xfId="3"/>
    <cellStyle name="標準 3" xfId="4"/>
    <cellStyle name="標準 4" xfId="5"/>
    <cellStyle name="標準 5" xfId="6"/>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20"/>
  <sheetViews>
    <sheetView tabSelected="1" view="pageBreakPreview" topLeftCell="A13" zoomScale="90" zoomScaleNormal="100" zoomScaleSheetLayoutView="90" workbookViewId="0">
      <selection activeCell="K9" sqref="K9"/>
    </sheetView>
  </sheetViews>
  <sheetFormatPr defaultRowHeight="24" customHeight="1" x14ac:dyDescent="0.15"/>
  <cols>
    <col min="1" max="1" width="19.5" style="3" customWidth="1"/>
    <col min="2" max="2" width="21.75" style="2" customWidth="1"/>
    <col min="3" max="3" width="7.625" style="6" customWidth="1"/>
    <col min="4" max="4" width="18.625" style="2" customWidth="1"/>
    <col min="5" max="5" width="23.625" style="3" customWidth="1"/>
    <col min="6" max="7" width="9.625" style="4" customWidth="1"/>
    <col min="8" max="8" width="6.625" style="4" customWidth="1"/>
    <col min="9" max="9" width="4.125" style="3" customWidth="1"/>
    <col min="10" max="10" width="4.625" style="3" customWidth="1"/>
    <col min="11" max="11" width="6.625" style="3" customWidth="1"/>
    <col min="12" max="12" width="5.125" style="3" customWidth="1"/>
    <col min="13" max="13" width="9.625" style="3" customWidth="1"/>
    <col min="14" max="16384" width="9" style="3"/>
  </cols>
  <sheetData>
    <row r="1" spans="1:14" s="7" customFormat="1" ht="24" customHeight="1" x14ac:dyDescent="0.15">
      <c r="A1" s="18" t="s">
        <v>18</v>
      </c>
      <c r="B1" s="8"/>
      <c r="C1" s="9"/>
      <c r="D1" s="8"/>
      <c r="F1" s="10"/>
      <c r="G1" s="37" t="s">
        <v>10</v>
      </c>
      <c r="H1" s="37"/>
      <c r="I1" s="37"/>
      <c r="J1" s="37"/>
      <c r="K1" s="37"/>
      <c r="L1" s="37"/>
      <c r="M1" s="11" t="s">
        <v>9</v>
      </c>
    </row>
    <row r="2" spans="1:14" s="7" customFormat="1" ht="24" customHeight="1" x14ac:dyDescent="0.15">
      <c r="A2" s="45" t="s">
        <v>19</v>
      </c>
      <c r="B2" s="46"/>
      <c r="C2" s="46"/>
      <c r="D2" s="46"/>
      <c r="E2" s="46"/>
      <c r="F2" s="46"/>
      <c r="G2" s="46"/>
      <c r="H2" s="46"/>
      <c r="I2" s="46"/>
      <c r="J2" s="46"/>
      <c r="K2" s="46"/>
      <c r="L2" s="46"/>
      <c r="M2" s="46"/>
    </row>
    <row r="3" spans="1:14" ht="18" customHeight="1" x14ac:dyDescent="0.15">
      <c r="A3" s="47" t="s">
        <v>17</v>
      </c>
      <c r="B3" s="49" t="s">
        <v>14</v>
      </c>
      <c r="C3" s="50" t="s">
        <v>0</v>
      </c>
      <c r="D3" s="49" t="s">
        <v>5</v>
      </c>
      <c r="E3" s="52" t="s">
        <v>7</v>
      </c>
      <c r="F3" s="38" t="s">
        <v>15</v>
      </c>
      <c r="G3" s="38" t="s">
        <v>16</v>
      </c>
      <c r="H3" s="44" t="s">
        <v>2</v>
      </c>
      <c r="I3" s="39" t="s">
        <v>8</v>
      </c>
      <c r="J3" s="41" t="s">
        <v>4</v>
      </c>
      <c r="K3" s="42"/>
      <c r="L3" s="43"/>
      <c r="M3" s="44" t="s">
        <v>1</v>
      </c>
    </row>
    <row r="4" spans="1:14" s="5" customFormat="1" ht="51" customHeight="1" x14ac:dyDescent="0.15">
      <c r="A4" s="48"/>
      <c r="B4" s="49"/>
      <c r="C4" s="51"/>
      <c r="D4" s="49"/>
      <c r="E4" s="53"/>
      <c r="F4" s="38"/>
      <c r="G4" s="38"/>
      <c r="H4" s="44"/>
      <c r="I4" s="40"/>
      <c r="J4" s="20" t="s">
        <v>6</v>
      </c>
      <c r="K4" s="20" t="s">
        <v>13</v>
      </c>
      <c r="L4" s="20" t="s">
        <v>12</v>
      </c>
      <c r="M4" s="44"/>
      <c r="N4" s="19"/>
    </row>
    <row r="5" spans="1:14" s="27" customFormat="1" ht="72" customHeight="1" x14ac:dyDescent="0.15">
      <c r="A5" s="21" t="s">
        <v>48</v>
      </c>
      <c r="B5" s="35" t="s">
        <v>20</v>
      </c>
      <c r="C5" s="22">
        <v>42461</v>
      </c>
      <c r="D5" s="35" t="s">
        <v>49</v>
      </c>
      <c r="E5" s="21" t="s">
        <v>50</v>
      </c>
      <c r="F5" s="24" t="s">
        <v>23</v>
      </c>
      <c r="G5" s="25">
        <v>5401233</v>
      </c>
      <c r="H5" s="28" t="s">
        <v>21</v>
      </c>
      <c r="I5" s="25">
        <v>0</v>
      </c>
      <c r="J5" s="28" t="s">
        <v>21</v>
      </c>
      <c r="K5" s="28" t="s">
        <v>21</v>
      </c>
      <c r="L5" s="28" t="s">
        <v>21</v>
      </c>
      <c r="M5" s="21"/>
      <c r="N5" s="26"/>
    </row>
    <row r="6" spans="1:14" s="27" customFormat="1" ht="72" customHeight="1" x14ac:dyDescent="0.15">
      <c r="A6" s="21" t="s">
        <v>51</v>
      </c>
      <c r="B6" s="35" t="s">
        <v>20</v>
      </c>
      <c r="C6" s="22">
        <v>42461</v>
      </c>
      <c r="D6" s="35" t="s">
        <v>53</v>
      </c>
      <c r="E6" s="21" t="s">
        <v>54</v>
      </c>
      <c r="F6" s="24" t="s">
        <v>23</v>
      </c>
      <c r="G6" s="25">
        <v>6480060</v>
      </c>
      <c r="H6" s="28" t="s">
        <v>21</v>
      </c>
      <c r="I6" s="25">
        <v>0</v>
      </c>
      <c r="J6" s="28" t="s">
        <v>21</v>
      </c>
      <c r="K6" s="28" t="s">
        <v>21</v>
      </c>
      <c r="L6" s="28" t="s">
        <v>21</v>
      </c>
      <c r="M6" s="21" t="s">
        <v>52</v>
      </c>
      <c r="N6" s="26"/>
    </row>
    <row r="7" spans="1:14" s="27" customFormat="1" ht="90" customHeight="1" x14ac:dyDescent="0.15">
      <c r="A7" s="21" t="s">
        <v>27</v>
      </c>
      <c r="B7" s="29" t="s">
        <v>20</v>
      </c>
      <c r="C7" s="22">
        <v>42461</v>
      </c>
      <c r="D7" s="29" t="s">
        <v>58</v>
      </c>
      <c r="E7" s="21" t="s">
        <v>59</v>
      </c>
      <c r="F7" s="24" t="s">
        <v>23</v>
      </c>
      <c r="G7" s="25">
        <v>2916000</v>
      </c>
      <c r="H7" s="28" t="s">
        <v>21</v>
      </c>
      <c r="I7" s="25">
        <v>0</v>
      </c>
      <c r="J7" s="28" t="s">
        <v>21</v>
      </c>
      <c r="K7" s="28" t="s">
        <v>21</v>
      </c>
      <c r="L7" s="28" t="s">
        <v>21</v>
      </c>
      <c r="M7" s="21"/>
      <c r="N7" s="26"/>
    </row>
    <row r="8" spans="1:14" s="27" customFormat="1" ht="108" customHeight="1" x14ac:dyDescent="0.15">
      <c r="A8" s="21" t="s">
        <v>34</v>
      </c>
      <c r="B8" s="31" t="s">
        <v>20</v>
      </c>
      <c r="C8" s="22">
        <v>42461</v>
      </c>
      <c r="D8" s="31" t="s">
        <v>36</v>
      </c>
      <c r="E8" s="33" t="s">
        <v>35</v>
      </c>
      <c r="F8" s="24" t="s">
        <v>23</v>
      </c>
      <c r="G8" s="25">
        <v>1568077</v>
      </c>
      <c r="H8" s="28" t="s">
        <v>21</v>
      </c>
      <c r="I8" s="25">
        <v>0</v>
      </c>
      <c r="J8" s="28" t="s">
        <v>21</v>
      </c>
      <c r="K8" s="28" t="s">
        <v>21</v>
      </c>
      <c r="L8" s="28" t="s">
        <v>21</v>
      </c>
      <c r="M8" s="21"/>
      <c r="N8" s="26"/>
    </row>
    <row r="9" spans="1:14" s="27" customFormat="1" ht="90" customHeight="1" x14ac:dyDescent="0.15">
      <c r="A9" s="21" t="s">
        <v>31</v>
      </c>
      <c r="B9" s="31" t="s">
        <v>20</v>
      </c>
      <c r="C9" s="22">
        <v>42461</v>
      </c>
      <c r="D9" s="31" t="s">
        <v>46</v>
      </c>
      <c r="E9" s="23" t="s">
        <v>45</v>
      </c>
      <c r="F9" s="24" t="s">
        <v>23</v>
      </c>
      <c r="G9" s="25">
        <v>99932400</v>
      </c>
      <c r="H9" s="28" t="s">
        <v>21</v>
      </c>
      <c r="I9" s="25">
        <v>0</v>
      </c>
      <c r="J9" s="30" t="s">
        <v>24</v>
      </c>
      <c r="K9" s="34" t="s">
        <v>62</v>
      </c>
      <c r="L9" s="25">
        <v>1</v>
      </c>
      <c r="M9" s="21"/>
      <c r="N9" s="26"/>
    </row>
    <row r="10" spans="1:14" s="27" customFormat="1" ht="90" customHeight="1" x14ac:dyDescent="0.15">
      <c r="A10" s="21" t="s">
        <v>55</v>
      </c>
      <c r="B10" s="35" t="s">
        <v>20</v>
      </c>
      <c r="C10" s="22">
        <v>42466</v>
      </c>
      <c r="D10" s="35" t="s">
        <v>56</v>
      </c>
      <c r="E10" s="23" t="s">
        <v>57</v>
      </c>
      <c r="F10" s="24">
        <v>20000000</v>
      </c>
      <c r="G10" s="25">
        <v>19943947</v>
      </c>
      <c r="H10" s="28">
        <f>ROUNDDOWN(G10/F10,4)</f>
        <v>0.99709999999999999</v>
      </c>
      <c r="I10" s="25">
        <v>0</v>
      </c>
      <c r="J10" s="28" t="s">
        <v>21</v>
      </c>
      <c r="K10" s="28" t="s">
        <v>21</v>
      </c>
      <c r="L10" s="28" t="s">
        <v>21</v>
      </c>
      <c r="M10" s="21" t="s">
        <v>47</v>
      </c>
      <c r="N10" s="26"/>
    </row>
    <row r="11" spans="1:14" s="27" customFormat="1" ht="72" customHeight="1" x14ac:dyDescent="0.15">
      <c r="A11" s="21" t="s">
        <v>43</v>
      </c>
      <c r="B11" s="31" t="s">
        <v>20</v>
      </c>
      <c r="C11" s="22">
        <v>42475</v>
      </c>
      <c r="D11" s="31" t="s">
        <v>42</v>
      </c>
      <c r="E11" s="23" t="s">
        <v>44</v>
      </c>
      <c r="F11" s="24" t="s">
        <v>23</v>
      </c>
      <c r="G11" s="25">
        <v>55783080</v>
      </c>
      <c r="H11" s="28" t="s">
        <v>21</v>
      </c>
      <c r="I11" s="25">
        <v>0</v>
      </c>
      <c r="J11" s="28" t="s">
        <v>21</v>
      </c>
      <c r="K11" s="28" t="s">
        <v>21</v>
      </c>
      <c r="L11" s="28" t="s">
        <v>21</v>
      </c>
      <c r="M11" s="21"/>
      <c r="N11" s="26"/>
    </row>
    <row r="12" spans="1:14" ht="120" customHeight="1" x14ac:dyDescent="0.15">
      <c r="A12" s="21" t="s">
        <v>29</v>
      </c>
      <c r="B12" s="29" t="s">
        <v>20</v>
      </c>
      <c r="C12" s="22">
        <v>42475</v>
      </c>
      <c r="D12" s="36" t="s">
        <v>41</v>
      </c>
      <c r="E12" s="33" t="s">
        <v>63</v>
      </c>
      <c r="F12" s="24" t="s">
        <v>23</v>
      </c>
      <c r="G12" s="25">
        <v>4773600</v>
      </c>
      <c r="H12" s="28" t="s">
        <v>21</v>
      </c>
      <c r="I12" s="25">
        <v>0</v>
      </c>
      <c r="J12" s="28" t="s">
        <v>21</v>
      </c>
      <c r="K12" s="28" t="s">
        <v>21</v>
      </c>
      <c r="L12" s="28" t="s">
        <v>21</v>
      </c>
      <c r="M12" s="21"/>
      <c r="N12" s="32"/>
    </row>
    <row r="13" spans="1:14" s="27" customFormat="1" ht="90" customHeight="1" x14ac:dyDescent="0.15">
      <c r="A13" s="21" t="s">
        <v>39</v>
      </c>
      <c r="B13" s="31" t="s">
        <v>20</v>
      </c>
      <c r="C13" s="22">
        <v>42479</v>
      </c>
      <c r="D13" s="31" t="s">
        <v>60</v>
      </c>
      <c r="E13" s="23" t="s">
        <v>40</v>
      </c>
      <c r="F13" s="24" t="s">
        <v>23</v>
      </c>
      <c r="G13" s="25">
        <v>9920914</v>
      </c>
      <c r="H13" s="28" t="s">
        <v>21</v>
      </c>
      <c r="I13" s="25">
        <v>0</v>
      </c>
      <c r="J13" s="28" t="s">
        <v>21</v>
      </c>
      <c r="K13" s="28" t="s">
        <v>21</v>
      </c>
      <c r="L13" s="28" t="s">
        <v>21</v>
      </c>
      <c r="M13" s="21"/>
      <c r="N13" s="26"/>
    </row>
    <row r="14" spans="1:14" s="27" customFormat="1" ht="99" customHeight="1" x14ac:dyDescent="0.15">
      <c r="A14" s="21" t="s">
        <v>26</v>
      </c>
      <c r="B14" s="31" t="s">
        <v>20</v>
      </c>
      <c r="C14" s="22">
        <v>42480</v>
      </c>
      <c r="D14" s="31" t="s">
        <v>30</v>
      </c>
      <c r="E14" s="21" t="s">
        <v>25</v>
      </c>
      <c r="F14" s="24">
        <v>60000000</v>
      </c>
      <c r="G14" s="25">
        <v>60000000</v>
      </c>
      <c r="H14" s="28">
        <f>ROUNDDOWN(G14/F14,4)</f>
        <v>1</v>
      </c>
      <c r="I14" s="25">
        <v>0</v>
      </c>
      <c r="J14" s="30" t="s">
        <v>24</v>
      </c>
      <c r="K14" s="34" t="s">
        <v>33</v>
      </c>
      <c r="L14" s="25">
        <v>1</v>
      </c>
      <c r="M14" s="21" t="s">
        <v>47</v>
      </c>
      <c r="N14" s="26"/>
    </row>
    <row r="15" spans="1:14" s="27" customFormat="1" ht="72" customHeight="1" x14ac:dyDescent="0.15">
      <c r="A15" s="21" t="s">
        <v>37</v>
      </c>
      <c r="B15" s="31" t="s">
        <v>20</v>
      </c>
      <c r="C15" s="22">
        <v>42485</v>
      </c>
      <c r="D15" s="31" t="s">
        <v>61</v>
      </c>
      <c r="E15" s="23" t="s">
        <v>22</v>
      </c>
      <c r="F15" s="24">
        <v>324000000</v>
      </c>
      <c r="G15" s="25">
        <v>324000000</v>
      </c>
      <c r="H15" s="28">
        <f>ROUNDDOWN(G15/F15,4)</f>
        <v>1</v>
      </c>
      <c r="I15" s="25">
        <v>0</v>
      </c>
      <c r="J15" s="28" t="s">
        <v>21</v>
      </c>
      <c r="K15" s="28" t="s">
        <v>21</v>
      </c>
      <c r="L15" s="28" t="s">
        <v>21</v>
      </c>
      <c r="M15" s="21" t="s">
        <v>47</v>
      </c>
      <c r="N15" s="26"/>
    </row>
    <row r="16" spans="1:14" ht="99" customHeight="1" x14ac:dyDescent="0.15">
      <c r="A16" s="21" t="s">
        <v>28</v>
      </c>
      <c r="B16" s="29" t="s">
        <v>20</v>
      </c>
      <c r="C16" s="22">
        <v>42488</v>
      </c>
      <c r="D16" s="36" t="s">
        <v>38</v>
      </c>
      <c r="E16" s="23" t="s">
        <v>64</v>
      </c>
      <c r="F16" s="24" t="s">
        <v>23</v>
      </c>
      <c r="G16" s="25">
        <v>3102624</v>
      </c>
      <c r="H16" s="28" t="s">
        <v>21</v>
      </c>
      <c r="I16" s="25">
        <v>0</v>
      </c>
      <c r="J16" s="28" t="s">
        <v>21</v>
      </c>
      <c r="K16" s="28" t="s">
        <v>21</v>
      </c>
      <c r="L16" s="28" t="s">
        <v>21</v>
      </c>
      <c r="M16" s="21"/>
      <c r="N16" s="32"/>
    </row>
    <row r="17" spans="1:13" ht="24" customHeight="1" x14ac:dyDescent="0.15">
      <c r="A17" s="14" t="s">
        <v>11</v>
      </c>
      <c r="B17" s="12"/>
      <c r="C17" s="13"/>
      <c r="D17" s="12"/>
      <c r="E17" s="14"/>
      <c r="F17" s="15"/>
      <c r="G17" s="15"/>
      <c r="H17" s="15"/>
      <c r="I17" s="16"/>
      <c r="J17" s="16"/>
      <c r="K17" s="16"/>
      <c r="L17" s="16"/>
      <c r="M17" s="17"/>
    </row>
    <row r="18" spans="1:13" ht="24" customHeight="1" x14ac:dyDescent="0.15">
      <c r="A18" s="3" t="s">
        <v>3</v>
      </c>
    </row>
    <row r="19" spans="1:13" ht="24" customHeight="1" thickBot="1" x14ac:dyDescent="0.2"/>
    <row r="20" spans="1:13" ht="24" customHeight="1" thickBot="1" x14ac:dyDescent="0.2">
      <c r="A20" s="1" t="s">
        <v>32</v>
      </c>
    </row>
  </sheetData>
  <mergeCells count="13">
    <mergeCell ref="G1:L1"/>
    <mergeCell ref="G3:G4"/>
    <mergeCell ref="I3:I4"/>
    <mergeCell ref="J3:L3"/>
    <mergeCell ref="M3:M4"/>
    <mergeCell ref="A2:M2"/>
    <mergeCell ref="A3:A4"/>
    <mergeCell ref="B3:B4"/>
    <mergeCell ref="C3:C4"/>
    <mergeCell ref="D3:D4"/>
    <mergeCell ref="E3:E4"/>
    <mergeCell ref="F3:F4"/>
    <mergeCell ref="H3:H4"/>
  </mergeCells>
  <phoneticPr fontId="1"/>
  <printOptions horizontalCentered="1"/>
  <pageMargins left="0.19685039370078741" right="0.19685039370078741" top="0.39370078740157483"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H28年度契約物品役務等隋契（4月分）</vt:lpstr>
      <vt:lpstr>'H28年度契約物品役務等隋契（4月分）'!Print_Area</vt:lpstr>
      <vt:lpstr>'H28年度契約物品役務等隋契（4月分）'!Print_Titles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2016-11-01T01:58:55Z</cp:lastPrinted>
  <dcterms:created xsi:type="dcterms:W3CDTF">1997-01-08T22:48:59Z</dcterms:created>
  <dcterms:modified xsi:type="dcterms:W3CDTF">2016-11-02T05:14:53Z</dcterms:modified>
</cp:coreProperties>
</file>