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105" windowWidth="20400" windowHeight="4860" tabRatio="653"/>
  </bookViews>
  <sheets>
    <sheet name="H26年度契約公共工事競争（12月分）" sheetId="62" r:id="rId1"/>
  </sheets>
  <definedNames>
    <definedName name="_xlnm._FilterDatabase" localSheetId="0" hidden="1">'H26年度契約公共工事競争（12月分）'!$A$4:$L$9</definedName>
    <definedName name="_xlnm.Print_Area" localSheetId="0">'H26年度契約公共工事競争（12月分）'!$A$1:$L$11</definedName>
  </definedNames>
  <calcPr calcId="145621"/>
</workbook>
</file>

<file path=xl/calcChain.xml><?xml version="1.0" encoding="utf-8"?>
<calcChain xmlns="http://schemas.openxmlformats.org/spreadsheetml/2006/main">
  <c r="H9" i="62" l="1"/>
  <c r="H8" i="62"/>
  <c r="H7" i="62"/>
  <c r="H6" i="62"/>
  <c r="H5" i="62"/>
</calcChain>
</file>

<file path=xl/sharedStrings.xml><?xml version="1.0" encoding="utf-8"?>
<sst xmlns="http://schemas.openxmlformats.org/spreadsheetml/2006/main" count="57" uniqueCount="34">
  <si>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</si>
  <si>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</si>
  <si>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</si>
  <si>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</si>
  <si>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</si>
  <si>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</si>
  <si>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</si>
  <si>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</si>
  <si>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</si>
  <si>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</si>
  <si>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</si>
  <si>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</si>
  <si>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</si>
  <si>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</si>
  <si>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</si>
  <si>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</si>
  <si>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</si>
  <si>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</si>
  <si>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</si>
  <si>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</si>
  <si>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</si>
  <si>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㈱教育施設研究所
東京都中央区日本橋本町3-4-7</t>
    <rPh sb="1" eb="3">
      <t>キョウイク</t>
    </rPh>
    <rPh sb="3" eb="5">
      <t>シセツ</t>
    </rPh>
    <rPh sb="5" eb="8">
      <t>ケンキュウジョ</t>
    </rPh>
    <phoneticPr fontId="1"/>
  </si>
  <si>
    <t>㈱設備計画
東京都新宿区下落合4-21-19</t>
    <rPh sb="1" eb="3">
      <t>セツビ</t>
    </rPh>
    <rPh sb="3" eb="5">
      <t>ケイカク</t>
    </rPh>
    <phoneticPr fontId="1"/>
  </si>
  <si>
    <t>契約担当役
独立行政法人日本ｽﾎﾟｰﾂ振興ｾﾝﾀｰ
理事長　河野一郎
東京都港区北青山2-8-35</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0">
      <t>ミナトク</t>
    </rPh>
    <rPh sb="40" eb="43">
      <t>キタアオヤマ</t>
    </rPh>
    <phoneticPr fontId="1"/>
  </si>
  <si>
    <t>平成26年12月分</t>
    <rPh sb="0" eb="2">
      <t>ヘイセイ</t>
    </rPh>
    <rPh sb="4" eb="5">
      <t>ネン</t>
    </rPh>
    <rPh sb="7" eb="9">
      <t>ガツブン</t>
    </rPh>
    <phoneticPr fontId="1"/>
  </si>
  <si>
    <t>国立ｽﾎﾟｰﾂ科学ｾﾝﾀｰ施設整備工事(ｺﾝﾃﾅﾃﾞｰﾀｾﾝﾀｰ整備工事)監理業務</t>
    <rPh sb="32" eb="34">
      <t>セイビ</t>
    </rPh>
    <rPh sb="34" eb="36">
      <t>コウジ</t>
    </rPh>
    <rPh sb="37" eb="39">
      <t>カンリ</t>
    </rPh>
    <rPh sb="39" eb="41">
      <t>ギョウム</t>
    </rPh>
    <phoneticPr fontId="1"/>
  </si>
  <si>
    <t>国立ｽﾎﾟｰﾂ科学ｾﾝﾀｰ施設整備工事(低酸素宿泊室改修工事)監理業務</t>
    <rPh sb="20" eb="22">
      <t>サンソ</t>
    </rPh>
    <rPh sb="22" eb="25">
      <t>シュクハクシツ</t>
    </rPh>
    <rPh sb="25" eb="27">
      <t>カイシュウ</t>
    </rPh>
    <rPh sb="27" eb="29">
      <t>コウジ</t>
    </rPh>
    <rPh sb="28" eb="30">
      <t>コウジ</t>
    </rPh>
    <rPh sb="31" eb="33">
      <t>カンリ</t>
    </rPh>
    <rPh sb="33" eb="35">
      <t>ギョウム</t>
    </rPh>
    <phoneticPr fontId="1"/>
  </si>
  <si>
    <t>国立霞ヶ丘陸上競技場等とりこわし工事（南工区）</t>
    <rPh sb="0" eb="2">
      <t>コクリツ</t>
    </rPh>
    <rPh sb="2" eb="5">
      <t>カスミガオカ</t>
    </rPh>
    <rPh sb="5" eb="7">
      <t>リクジョウ</t>
    </rPh>
    <rPh sb="7" eb="11">
      <t>キョウギジョウトウ</t>
    </rPh>
    <rPh sb="16" eb="18">
      <t>コウジ</t>
    </rPh>
    <rPh sb="19" eb="20">
      <t>ミナミ</t>
    </rPh>
    <rPh sb="20" eb="22">
      <t>コウク</t>
    </rPh>
    <phoneticPr fontId="1"/>
  </si>
  <si>
    <t>ﾅｼｮﾅﾙﾄﾚｰﾆﾝｸﾞｾﾝﾀｰ施設整備工事(ｱｽﾘｰﾄｳﾞｨﾚｯｼﾞ大浴場給湯配管改修工事)監理業務</t>
    <rPh sb="16" eb="18">
      <t>シセツ</t>
    </rPh>
    <rPh sb="18" eb="20">
      <t>セイビ</t>
    </rPh>
    <rPh sb="20" eb="22">
      <t>コウジ</t>
    </rPh>
    <rPh sb="35" eb="38">
      <t>ダイヨクジョウ</t>
    </rPh>
    <rPh sb="38" eb="40">
      <t>キュウトウ</t>
    </rPh>
    <rPh sb="40" eb="42">
      <t>ハイカン</t>
    </rPh>
    <rPh sb="42" eb="44">
      <t>カイシュウ</t>
    </rPh>
    <rPh sb="44" eb="46">
      <t>コウジ</t>
    </rPh>
    <rPh sb="47" eb="49">
      <t>カンリ</t>
    </rPh>
    <rPh sb="49" eb="51">
      <t>ギョウム</t>
    </rPh>
    <phoneticPr fontId="1"/>
  </si>
  <si>
    <t>国立霞ヶ丘陸上競技場等とりこわし工事（北工区）</t>
    <rPh sb="19" eb="20">
      <t>キタ</t>
    </rPh>
    <phoneticPr fontId="1"/>
  </si>
  <si>
    <t>日和ｴﾝｼﾞﾆｱﾘﾝｸﾞ㈱
東京都豊島区南大塚3-10-10</t>
    <rPh sb="0" eb="2">
      <t>ニチワ</t>
    </rPh>
    <phoneticPr fontId="1"/>
  </si>
  <si>
    <t>関東建設興業㈱
埼玉県行田市樋上272</t>
    <rPh sb="0" eb="2">
      <t>カントウ</t>
    </rPh>
    <rPh sb="2" eb="4">
      <t>ケンセツ</t>
    </rPh>
    <rPh sb="4" eb="6">
      <t>コウギョウ</t>
    </rPh>
    <phoneticPr fontId="1"/>
  </si>
  <si>
    <t>㈱ﾌｼﾞﾑﾗ
東京都江戸川区江戸川5-20-77</t>
    <phoneticPr fontId="1"/>
  </si>
  <si>
    <t>政府調達</t>
    <rPh sb="0" eb="2">
      <t>セイフ</t>
    </rPh>
    <rPh sb="2" eb="4">
      <t>チョウタツ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</si>
</sst>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8" formatCode="[$-411]ge\.m\.d;@"/>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38" fontId="3" fillId="0" borderId="0" xfId="1" applyFont="1" applyAlignment="1">
      <alignment vertical="center"/>
    </xf>
    <xf numFmtId="38" fontId="2" fillId="0" borderId="1" xfId="1" applyFont="1" applyFill="1" applyBorder="1" applyAlignment="1">
      <alignment horizontal="center" vertical="center" wrapText="1" shrinkToFit="1"/>
    </xf>
    <xf numFmtId="38" fontId="2" fillId="0" borderId="0" xfId="1" applyFont="1" applyFill="1" applyBorder="1" applyAlignment="1">
      <alignment vertical="center"/>
    </xf>
    <xf numFmtId="38" fontId="2" fillId="0" borderId="0" xfId="1" applyFont="1" applyAlignment="1">
      <alignment vertical="center"/>
    </xf>
    <xf numFmtId="38" fontId="2" fillId="0" borderId="1" xfId="1"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3"/>
  <sheetViews>
    <sheetView tabSelected="1" view="pageBreakPreview" zoomScale="90" zoomScaleNormal="100" zoomScaleSheetLayoutView="90" workbookViewId="0">
      <selection activeCell="G18" sqref="G18"/>
    </sheetView>
  </sheetViews>
  <sheetFormatPr defaultRowHeight="24" customHeight="1" x14ac:dyDescent="0.15"/>
  <cols>
    <col min="1" max="1" width="23.625" style="2" customWidth="1"/>
    <col min="2" max="2" width="23.625" style="1" customWidth="1"/>
    <col min="3" max="3" width="7.625" style="4" customWidth="1"/>
    <col min="4" max="4" width="23.625" style="1" customWidth="1"/>
    <col min="5" max="5" width="9.625" style="2" customWidth="1"/>
    <col min="6" max="7" width="11.125" style="41" customWidth="1"/>
    <col min="8" max="11" width="6.625" style="2" customWidth="1"/>
    <col min="12" max="12" width="10.125" style="2" customWidth="1"/>
    <col min="13" max="16384" width="9" style="2"/>
  </cols>
  <sheetData>
    <row r="1" spans="1:13" s="6" customFormat="1" ht="24" customHeight="1" x14ac:dyDescent="0.15">
      <c r="A1" s="15" t="s">
        <v>20</v>
      </c>
      <c r="B1" s="7"/>
      <c r="C1" s="8"/>
      <c r="D1" s="7"/>
      <c r="F1" s="38"/>
      <c r="G1" s="25" t="s">
        <v>13</v>
      </c>
      <c r="H1" s="25"/>
      <c r="I1" s="25"/>
      <c r="J1" s="25"/>
      <c r="K1" s="25"/>
      <c r="L1" s="9" t="s">
        <v>7</v>
      </c>
    </row>
    <row r="2" spans="1:13" s="6" customFormat="1" ht="24" customHeight="1" x14ac:dyDescent="0.15">
      <c r="A2" s="30" t="s">
        <v>10</v>
      </c>
      <c r="B2" s="31"/>
      <c r="C2" s="31"/>
      <c r="D2" s="31"/>
      <c r="E2" s="31"/>
      <c r="F2" s="31"/>
      <c r="G2" s="31"/>
      <c r="H2" s="31"/>
      <c r="I2" s="31"/>
      <c r="J2" s="31"/>
      <c r="K2" s="31"/>
      <c r="L2" s="31"/>
    </row>
    <row r="3" spans="1:13" ht="18" customHeight="1" x14ac:dyDescent="0.15">
      <c r="A3" s="32" t="s">
        <v>3</v>
      </c>
      <c r="B3" s="33" t="s">
        <v>16</v>
      </c>
      <c r="C3" s="35" t="s">
        <v>0</v>
      </c>
      <c r="D3" s="37" t="s">
        <v>8</v>
      </c>
      <c r="E3" s="32" t="s">
        <v>5</v>
      </c>
      <c r="F3" s="39" t="s">
        <v>17</v>
      </c>
      <c r="G3" s="39" t="s">
        <v>18</v>
      </c>
      <c r="H3" s="26" t="s">
        <v>2</v>
      </c>
      <c r="I3" s="27" t="s">
        <v>6</v>
      </c>
      <c r="J3" s="28"/>
      <c r="K3" s="29"/>
      <c r="L3" s="26" t="s">
        <v>1</v>
      </c>
    </row>
    <row r="4" spans="1:13" s="3" customFormat="1" ht="48" customHeight="1" x14ac:dyDescent="0.15">
      <c r="A4" s="32"/>
      <c r="B4" s="34"/>
      <c r="C4" s="36"/>
      <c r="D4" s="37"/>
      <c r="E4" s="32"/>
      <c r="F4" s="39"/>
      <c r="G4" s="39"/>
      <c r="H4" s="26"/>
      <c r="I4" s="5" t="s">
        <v>9</v>
      </c>
      <c r="J4" s="5" t="s">
        <v>15</v>
      </c>
      <c r="K4" s="5" t="s">
        <v>12</v>
      </c>
      <c r="L4" s="26"/>
      <c r="M4" s="19"/>
    </row>
    <row r="5" spans="1:13" s="3" customFormat="1" ht="48" customHeight="1" x14ac:dyDescent="0.15">
      <c r="A5" s="23" t="s">
        <v>25</v>
      </c>
      <c r="B5" s="24" t="s">
        <v>23</v>
      </c>
      <c r="C5" s="21">
        <v>41978</v>
      </c>
      <c r="D5" s="24" t="s">
        <v>30</v>
      </c>
      <c r="E5" s="20" t="s">
        <v>19</v>
      </c>
      <c r="F5" s="42">
        <v>5184000</v>
      </c>
      <c r="G5" s="42">
        <v>5184000</v>
      </c>
      <c r="H5" s="18">
        <f t="shared" ref="H5:H9" si="0">ROUNDDOWN(G5/F5,4)</f>
        <v>1</v>
      </c>
      <c r="I5" s="17" t="s">
        <v>14</v>
      </c>
      <c r="J5" s="17" t="s">
        <v>14</v>
      </c>
      <c r="K5" s="17" t="s">
        <v>14</v>
      </c>
      <c r="L5" s="22"/>
      <c r="M5" s="19"/>
    </row>
    <row r="6" spans="1:13" s="3" customFormat="1" ht="48" customHeight="1" x14ac:dyDescent="0.15">
      <c r="A6" s="23" t="s">
        <v>26</v>
      </c>
      <c r="B6" s="24" t="s">
        <v>23</v>
      </c>
      <c r="C6" s="21">
        <v>41988</v>
      </c>
      <c r="D6" s="24" t="s">
        <v>21</v>
      </c>
      <c r="E6" s="20" t="s">
        <v>19</v>
      </c>
      <c r="F6" s="42">
        <v>8964000</v>
      </c>
      <c r="G6" s="42">
        <v>8316000</v>
      </c>
      <c r="H6" s="18">
        <f t="shared" si="0"/>
        <v>0.92769999999999997</v>
      </c>
      <c r="I6" s="17" t="s">
        <v>14</v>
      </c>
      <c r="J6" s="17" t="s">
        <v>14</v>
      </c>
      <c r="K6" s="17" t="s">
        <v>14</v>
      </c>
      <c r="L6" s="22"/>
      <c r="M6" s="19"/>
    </row>
    <row r="7" spans="1:13" s="3" customFormat="1" ht="48" customHeight="1" x14ac:dyDescent="0.15">
      <c r="A7" s="23" t="s">
        <v>27</v>
      </c>
      <c r="B7" s="24" t="s">
        <v>23</v>
      </c>
      <c r="C7" s="21">
        <v>41988</v>
      </c>
      <c r="D7" s="24" t="s">
        <v>31</v>
      </c>
      <c r="E7" s="20" t="s">
        <v>19</v>
      </c>
      <c r="F7" s="42">
        <v>1878731280</v>
      </c>
      <c r="G7" s="42">
        <v>1505520000</v>
      </c>
      <c r="H7" s="18">
        <f>ROUNDDOWN(G7/F7,4)</f>
        <v>0.80130000000000001</v>
      </c>
      <c r="I7" s="17" t="s">
        <v>14</v>
      </c>
      <c r="J7" s="17" t="s">
        <v>14</v>
      </c>
      <c r="K7" s="17" t="s">
        <v>14</v>
      </c>
      <c r="L7" s="22" t="s">
        <v>33</v>
      </c>
      <c r="M7" s="19"/>
    </row>
    <row r="8" spans="1:13" s="3" customFormat="1" ht="48" customHeight="1" x14ac:dyDescent="0.15">
      <c r="A8" s="23" t="s">
        <v>28</v>
      </c>
      <c r="B8" s="24" t="s">
        <v>23</v>
      </c>
      <c r="C8" s="21">
        <v>41992</v>
      </c>
      <c r="D8" s="24" t="s">
        <v>22</v>
      </c>
      <c r="E8" s="20" t="s">
        <v>19</v>
      </c>
      <c r="F8" s="42">
        <v>2109240</v>
      </c>
      <c r="G8" s="42">
        <v>2052000</v>
      </c>
      <c r="H8" s="18">
        <f t="shared" si="0"/>
        <v>0.9728</v>
      </c>
      <c r="I8" s="17" t="s">
        <v>14</v>
      </c>
      <c r="J8" s="17" t="s">
        <v>14</v>
      </c>
      <c r="K8" s="17" t="s">
        <v>14</v>
      </c>
      <c r="L8" s="22"/>
      <c r="M8" s="19"/>
    </row>
    <row r="9" spans="1:13" s="3" customFormat="1" ht="48" customHeight="1" x14ac:dyDescent="0.15">
      <c r="A9" s="23" t="s">
        <v>29</v>
      </c>
      <c r="B9" s="24" t="s">
        <v>23</v>
      </c>
      <c r="C9" s="21">
        <v>41992</v>
      </c>
      <c r="D9" s="24" t="s">
        <v>32</v>
      </c>
      <c r="E9" s="20" t="s">
        <v>19</v>
      </c>
      <c r="F9" s="42">
        <v>2183977080</v>
      </c>
      <c r="G9" s="42">
        <v>1672920000</v>
      </c>
      <c r="H9" s="18">
        <f t="shared" si="0"/>
        <v>0.76590000000000003</v>
      </c>
      <c r="I9" s="17" t="s">
        <v>14</v>
      </c>
      <c r="J9" s="17" t="s">
        <v>14</v>
      </c>
      <c r="K9" s="17" t="s">
        <v>14</v>
      </c>
      <c r="L9" s="22" t="s">
        <v>33</v>
      </c>
      <c r="M9" s="19"/>
    </row>
    <row r="10" spans="1:13" ht="24" customHeight="1" x14ac:dyDescent="0.15">
      <c r="A10" s="12" t="s">
        <v>11</v>
      </c>
      <c r="B10" s="10"/>
      <c r="C10" s="11"/>
      <c r="D10" s="10"/>
      <c r="E10" s="12"/>
      <c r="F10" s="40"/>
      <c r="G10" s="40"/>
      <c r="H10" s="13"/>
      <c r="I10" s="13"/>
      <c r="J10" s="13"/>
      <c r="K10" s="13"/>
      <c r="L10" s="14"/>
    </row>
    <row r="11" spans="1:13" ht="24" customHeight="1" x14ac:dyDescent="0.15">
      <c r="A11" s="2" t="s">
        <v>4</v>
      </c>
    </row>
    <row r="12" spans="1:13" ht="24" customHeight="1" thickBot="1" x14ac:dyDescent="0.2"/>
    <row r="13" spans="1:13" ht="24" customHeight="1" thickBot="1" x14ac:dyDescent="0.2">
      <c r="A13" s="16" t="s">
        <v>24</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H26年度契約公共工事競争（12月分）</vt:lpstr>
      <vt:lpstr>'H26年度契約公共工事競争（12月分）'!Print_Area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2013-09-13T01:11:22Z</cp:lastPrinted>
  <dcterms:created xsi:type="dcterms:W3CDTF">1997-01-08T22:48:59Z</dcterms:created>
  <dcterms:modified xsi:type="dcterms:W3CDTF">2015-06-24T01:22:54Z</dcterms:modified>
</cp:coreProperties>
</file>