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200" windowHeight="12060" tabRatio="793"/>
  </bookViews>
  <sheets>
    <sheet name="2-1(1)" sheetId="1" r:id="rId1"/>
    <sheet name="2-1(2)" sheetId="2" r:id="rId2"/>
    <sheet name="2-1(3)" sheetId="3" r:id="rId3"/>
    <sheet name="2-2(1)" sheetId="4" r:id="rId4"/>
    <sheet name="2-2(2)" sheetId="5" r:id="rId5"/>
    <sheet name="2-2(3)" sheetId="6" r:id="rId6"/>
    <sheet name="2-3(1)" sheetId="7" r:id="rId7"/>
    <sheet name="2-3(2)" sheetId="8" r:id="rId8"/>
    <sheet name="2-4(1)" sheetId="12" r:id="rId9"/>
    <sheet name="2-4(2)" sheetId="11" r:id="rId10"/>
    <sheet name="2-5(1)" sheetId="13" r:id="rId11"/>
    <sheet name="2-5(2)" sheetId="14" r:id="rId12"/>
    <sheet name="2-5(3)" sheetId="16" r:id="rId13"/>
    <sheet name="2-6(1)" sheetId="15" r:id="rId14"/>
    <sheet name="2-6(2)" sheetId="17" r:id="rId15"/>
    <sheet name="2-6(3)" sheetId="18" r:id="rId16"/>
  </sheets>
  <definedNames>
    <definedName name="_xlnm.Print_Area" localSheetId="6">'2-3(1)'!$A$1:$N$70</definedName>
  </definedNames>
  <calcPr calcId="145621"/>
</workbook>
</file>

<file path=xl/calcChain.xml><?xml version="1.0" encoding="utf-8"?>
<calcChain xmlns="http://schemas.openxmlformats.org/spreadsheetml/2006/main">
  <c r="D16" i="17" l="1"/>
  <c r="E16" i="17"/>
  <c r="O16" i="17"/>
  <c r="D34" i="14"/>
  <c r="E16" i="14"/>
  <c r="K34" i="14"/>
  <c r="K16" i="14"/>
  <c r="D34" i="8"/>
  <c r="D16" i="8"/>
  <c r="E16" i="8"/>
  <c r="G34" i="8"/>
  <c r="G16" i="8"/>
  <c r="E45" i="7"/>
  <c r="I45" i="7"/>
  <c r="D34" i="5"/>
  <c r="D16" i="5"/>
  <c r="D6" i="5"/>
  <c r="E34" i="5"/>
  <c r="E16" i="5"/>
  <c r="I34" i="5"/>
  <c r="I16" i="5"/>
  <c r="E58" i="4"/>
  <c r="D58" i="4" s="1"/>
  <c r="I58" i="4"/>
  <c r="D34" i="2"/>
  <c r="E34" i="2"/>
  <c r="Q34" i="2"/>
</calcChain>
</file>

<file path=xl/sharedStrings.xml><?xml version="1.0" encoding="utf-8"?>
<sst xmlns="http://schemas.openxmlformats.org/spreadsheetml/2006/main" count="1343" uniqueCount="223">
  <si>
    <t>２　年</t>
  </si>
  <si>
    <t>３　年</t>
  </si>
  <si>
    <t>４　年</t>
  </si>
  <si>
    <t>５　年</t>
  </si>
  <si>
    <t>６　年</t>
  </si>
  <si>
    <t>計</t>
  </si>
  <si>
    <t>男</t>
  </si>
  <si>
    <t>女</t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</si>
  <si>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</si>
  <si>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</si>
  <si>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</si>
  <si>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</si>
  <si>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</si>
  <si>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</si>
  <si>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</si>
  <si>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</si>
  <si>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</si>
  <si>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</si>
  <si>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</si>
  <si>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</si>
  <si>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</si>
  <si>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計</t>
    <rPh sb="0" eb="1">
      <t>ケイ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</si>
  <si>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</si>
  <si>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</si>
  <si>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</si>
  <si>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</si>
  <si>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</si>
  <si>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</si>
  <si>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</si>
  <si>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</si>
  <si>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その他</t>
    <rPh sb="2" eb="3">
      <t>タ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</si>
  <si>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</si>
  <si>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</si>
  <si>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</si>
  <si>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</si>
  <si>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</si>
  <si>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</si>
  <si>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</si>
  <si>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</si>
  <si>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</si>
  <si>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</si>
  <si>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</si>
  <si>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</si>
  <si>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</si>
  <si>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</si>
  <si>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</si>
  <si>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</si>
  <si>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</si>
  <si>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</si>
  <si>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</si>
  <si>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</si>
  <si>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</si>
  <si>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</si>
  <si>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</si>
  <si>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寄宿舎にあるとき</t>
    <phoneticPr fontId="4"/>
  </si>
  <si>
    <t>技能連携授業中</t>
    <phoneticPr fontId="4"/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</si>
  <si>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</si>
  <si>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</si>
  <si>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</si>
  <si>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</si>
  <si>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上記通学中の交通手段</t>
  </si>
  <si>
    <t>合　　計</t>
  </si>
  <si>
    <t>１　年</t>
  </si>
  <si>
    <t>学校内・校舎内</t>
    <rPh sb="0" eb="2">
      <t>ガッコウ</t>
    </rPh>
    <rPh sb="2" eb="3">
      <t>ナイ</t>
    </rPh>
    <rPh sb="4" eb="6">
      <t>コウシャ</t>
    </rPh>
    <rPh sb="6" eb="7">
      <t>ナイ</t>
    </rPh>
    <phoneticPr fontId="4"/>
  </si>
  <si>
    <t>教室（保育室）</t>
    <rPh sb="0" eb="2">
      <t>キョウシツ</t>
    </rPh>
    <rPh sb="3" eb="6">
      <t>ホイクシツ</t>
    </rPh>
    <phoneticPr fontId="4"/>
  </si>
  <si>
    <t>実習実験室</t>
    <rPh sb="0" eb="2">
      <t>ジッシュウ</t>
    </rPh>
    <rPh sb="2" eb="5">
      <t>ジッケンシツ</t>
    </rPh>
    <phoneticPr fontId="4"/>
  </si>
  <si>
    <t>体育館・屋内運動場</t>
    <rPh sb="0" eb="2">
      <t>タイイク</t>
    </rPh>
    <rPh sb="2" eb="3">
      <t>カン</t>
    </rPh>
    <rPh sb="4" eb="6">
      <t>オクナイ</t>
    </rPh>
    <rPh sb="6" eb="8">
      <t>ウンドウ</t>
    </rPh>
    <rPh sb="8" eb="9">
      <t>ジョウ</t>
    </rPh>
    <phoneticPr fontId="4"/>
  </si>
  <si>
    <t>講堂</t>
    <rPh sb="0" eb="2">
      <t>コウドウ</t>
    </rPh>
    <phoneticPr fontId="4"/>
  </si>
  <si>
    <t>遊戯室</t>
    <rPh sb="0" eb="3">
      <t>ユウギシツ</t>
    </rPh>
    <phoneticPr fontId="4"/>
  </si>
  <si>
    <t>廊下</t>
    <rPh sb="0" eb="2">
      <t>ロウカ</t>
    </rPh>
    <phoneticPr fontId="4"/>
  </si>
  <si>
    <t>昇降口・玄関</t>
    <rPh sb="0" eb="3">
      <t>ショウコウグチ</t>
    </rPh>
    <rPh sb="4" eb="6">
      <t>ゲンカン</t>
    </rPh>
    <phoneticPr fontId="4"/>
  </si>
  <si>
    <t>階段</t>
    <rPh sb="0" eb="2">
      <t>カイダン</t>
    </rPh>
    <phoneticPr fontId="4"/>
  </si>
  <si>
    <t>屋上</t>
    <rPh sb="0" eb="2">
      <t>オクジョウ</t>
    </rPh>
    <phoneticPr fontId="4"/>
  </si>
  <si>
    <t>便所</t>
    <rPh sb="0" eb="2">
      <t>ベンジョ</t>
    </rPh>
    <phoneticPr fontId="4"/>
  </si>
  <si>
    <t>学校内・校舎外</t>
    <rPh sb="0" eb="2">
      <t>ガッコウ</t>
    </rPh>
    <rPh sb="2" eb="3">
      <t>ナイ</t>
    </rPh>
    <rPh sb="4" eb="6">
      <t>コウシャ</t>
    </rPh>
    <rPh sb="6" eb="7">
      <t>ソト</t>
    </rPh>
    <phoneticPr fontId="4"/>
  </si>
  <si>
    <t>運動場・校庭（園庭）</t>
    <rPh sb="0" eb="2">
      <t>ウンドウ</t>
    </rPh>
    <rPh sb="2" eb="3">
      <t>ジョウ</t>
    </rPh>
    <rPh sb="4" eb="6">
      <t>コウテイ</t>
    </rPh>
    <rPh sb="7" eb="9">
      <t>エンテイ</t>
    </rPh>
    <phoneticPr fontId="4"/>
  </si>
  <si>
    <t>排水溝</t>
    <rPh sb="0" eb="3">
      <t>ハイスイコウ</t>
    </rPh>
    <phoneticPr fontId="4"/>
  </si>
  <si>
    <t>手足洗場</t>
    <rPh sb="0" eb="1">
      <t>テ</t>
    </rPh>
    <rPh sb="1" eb="2">
      <t>アシ</t>
    </rPh>
    <rPh sb="2" eb="3">
      <t>アラ</t>
    </rPh>
    <rPh sb="3" eb="4">
      <t>バ</t>
    </rPh>
    <phoneticPr fontId="4"/>
  </si>
  <si>
    <t>水飲み場</t>
    <rPh sb="0" eb="2">
      <t>ミズノ</t>
    </rPh>
    <rPh sb="3" eb="4">
      <t>バ</t>
    </rPh>
    <phoneticPr fontId="4"/>
  </si>
  <si>
    <t>農場</t>
    <rPh sb="0" eb="2">
      <t>ノウジョウ</t>
    </rPh>
    <phoneticPr fontId="4"/>
  </si>
  <si>
    <t>学校外</t>
    <rPh sb="0" eb="2">
      <t>ガッコウ</t>
    </rPh>
    <rPh sb="2" eb="3">
      <t>ソト</t>
    </rPh>
    <phoneticPr fontId="4"/>
  </si>
  <si>
    <t>道路</t>
    <rPh sb="0" eb="2">
      <t>ドウロ</t>
    </rPh>
    <phoneticPr fontId="4"/>
  </si>
  <si>
    <t>公園・遊園地</t>
    <rPh sb="0" eb="2">
      <t>コウエン</t>
    </rPh>
    <rPh sb="3" eb="6">
      <t>ユウエンチ</t>
    </rPh>
    <phoneticPr fontId="4"/>
  </si>
  <si>
    <t>運動場・競技場</t>
    <rPh sb="0" eb="2">
      <t>ウンドウ</t>
    </rPh>
    <rPh sb="2" eb="3">
      <t>ジョウ</t>
    </rPh>
    <rPh sb="4" eb="7">
      <t>キョウギジョウ</t>
    </rPh>
    <phoneticPr fontId="4"/>
  </si>
  <si>
    <t>山林野（含スキー場）</t>
    <rPh sb="0" eb="1">
      <t>ヤマ</t>
    </rPh>
    <rPh sb="1" eb="3">
      <t>リンヤ</t>
    </rPh>
    <rPh sb="4" eb="5">
      <t>フク</t>
    </rPh>
    <rPh sb="8" eb="9">
      <t>ジョウ</t>
    </rPh>
    <phoneticPr fontId="4"/>
  </si>
  <si>
    <t>海・湖・沼・池</t>
    <rPh sb="0" eb="1">
      <t>ウミ</t>
    </rPh>
    <rPh sb="2" eb="3">
      <t>ミズウミ</t>
    </rPh>
    <rPh sb="4" eb="5">
      <t>ヌマ</t>
    </rPh>
    <rPh sb="6" eb="7">
      <t>イケ</t>
    </rPh>
    <phoneticPr fontId="4"/>
  </si>
  <si>
    <t>河川</t>
    <rPh sb="0" eb="2">
      <t>カセン</t>
    </rPh>
    <phoneticPr fontId="4"/>
  </si>
  <si>
    <t>合　　　　　計</t>
    <rPh sb="0" eb="1">
      <t>ゴウ</t>
    </rPh>
    <rPh sb="6" eb="7">
      <t>ケイ</t>
    </rPh>
    <phoneticPr fontId="4"/>
  </si>
  <si>
    <t xml:space="preserve"> 鉄棒</t>
  </si>
  <si>
    <t xml:space="preserve"> ぶらんこ</t>
  </si>
  <si>
    <t xml:space="preserve"> シーソー</t>
  </si>
  <si>
    <t xml:space="preserve"> 回旋塔</t>
  </si>
  <si>
    <t xml:space="preserve"> すべり台</t>
  </si>
  <si>
    <t xml:space="preserve"> ジャングルジム</t>
  </si>
  <si>
    <t xml:space="preserve"> 雲てい</t>
  </si>
  <si>
    <t xml:space="preserve"> 登り棒</t>
  </si>
  <si>
    <t xml:space="preserve"> 遊動円木</t>
  </si>
  <si>
    <t xml:space="preserve"> 固定タイヤ</t>
  </si>
  <si>
    <t xml:space="preserve"> 砂場</t>
  </si>
  <si>
    <t xml:space="preserve"> 総合遊具・アスレチック</t>
    <rPh sb="1" eb="3">
      <t>ソウゴウ</t>
    </rPh>
    <rPh sb="3" eb="5">
      <t>ユウグ</t>
    </rPh>
    <phoneticPr fontId="4"/>
  </si>
  <si>
    <t xml:space="preserve"> その他</t>
    <rPh sb="3" eb="4">
      <t>タ</t>
    </rPh>
    <phoneticPr fontId="4"/>
  </si>
  <si>
    <t>合　　　計</t>
  </si>
  <si>
    <t>区　　　分</t>
  </si>
  <si>
    <t>２　歳</t>
  </si>
  <si>
    <t>３　歳</t>
  </si>
  <si>
    <t>４　歳</t>
  </si>
  <si>
    <t>５　歳</t>
  </si>
  <si>
    <t>６　歳</t>
  </si>
  <si>
    <t>保育中</t>
  </si>
  <si>
    <t>通園中</t>
  </si>
  <si>
    <t>上記通園中の交通手段</t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</si>
  <si>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</si>
  <si>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</si>
  <si>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</si>
  <si>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</si>
  <si>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</si>
  <si>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</si>
  <si>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</si>
  <si>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園内・園舎内</t>
    <rPh sb="0" eb="2">
      <t>エンナイ</t>
    </rPh>
    <rPh sb="3" eb="5">
      <t>エンシャ</t>
    </rPh>
    <rPh sb="5" eb="6">
      <t>ナイ</t>
    </rPh>
    <phoneticPr fontId="4"/>
  </si>
  <si>
    <t>園内・園舎外</t>
    <rPh sb="0" eb="2">
      <t>エンナイ</t>
    </rPh>
    <rPh sb="3" eb="5">
      <t>エンシャ</t>
    </rPh>
    <rPh sb="5" eb="6">
      <t>ソト</t>
    </rPh>
    <phoneticPr fontId="4"/>
  </si>
  <si>
    <t>園外</t>
    <rPh sb="0" eb="1">
      <t>エン</t>
    </rPh>
    <rPh sb="1" eb="2">
      <t>ソト</t>
    </rPh>
    <phoneticPr fontId="4"/>
  </si>
  <si>
    <t>２－１（１）　負傷・疾病の場合別、男女別件数表（小学校）</t>
    <rPh sb="7" eb="9">
      <t>フショウ</t>
    </rPh>
    <rPh sb="10" eb="12">
      <t>シッペイ</t>
    </rPh>
    <rPh sb="13" eb="15">
      <t>バアイ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ショウガッコウ</t>
    </rPh>
    <phoneticPr fontId="1"/>
  </si>
  <si>
    <t>２－１（２）　負傷・疾病の場所別、男女別件数表（小学校）</t>
    <rPh sb="7" eb="9">
      <t>フショウ</t>
    </rPh>
    <rPh sb="10" eb="12">
      <t>シッペイ</t>
    </rPh>
    <rPh sb="13" eb="15">
      <t>バショ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ショウガッコウ</t>
    </rPh>
    <phoneticPr fontId="1"/>
  </si>
  <si>
    <t>２－２（１）　負傷・疾病の場合別、男女別件数表（中学校）</t>
    <rPh sb="7" eb="9">
      <t>フショウ</t>
    </rPh>
    <rPh sb="10" eb="12">
      <t>シッペイ</t>
    </rPh>
    <rPh sb="13" eb="15">
      <t>バアイ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チュウガッコウ</t>
    </rPh>
    <phoneticPr fontId="1"/>
  </si>
  <si>
    <t>２－２（２）　負傷・疾病の場所別、男女別件数表（中学校）</t>
    <rPh sb="7" eb="9">
      <t>フショウ</t>
    </rPh>
    <rPh sb="10" eb="12">
      <t>シッペイ</t>
    </rPh>
    <rPh sb="13" eb="15">
      <t>バショ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チュウガッコウ</t>
    </rPh>
    <phoneticPr fontId="1"/>
  </si>
  <si>
    <t>２－３（１）　負傷・疾病の場合別、男女別件数表（高等学校）</t>
    <rPh sb="7" eb="9">
      <t>フショウ</t>
    </rPh>
    <rPh sb="10" eb="12">
      <t>シッペイ</t>
    </rPh>
    <rPh sb="13" eb="15">
      <t>バアイ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ガッコウ</t>
    </rPh>
    <phoneticPr fontId="1"/>
  </si>
  <si>
    <t>２－３（２）　負傷・疾病の場所別、男女別件数表（高等学校）</t>
    <rPh sb="7" eb="9">
      <t>フショウ</t>
    </rPh>
    <rPh sb="10" eb="12">
      <t>シッペイ</t>
    </rPh>
    <rPh sb="13" eb="15">
      <t>バショ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ガッコウ</t>
    </rPh>
    <phoneticPr fontId="1"/>
  </si>
  <si>
    <t>２－４（１）　負傷・疾病の場合別、男女別件数表（高等専門学校）</t>
    <rPh sb="7" eb="9">
      <t>フショウ</t>
    </rPh>
    <rPh sb="10" eb="12">
      <t>シッペイ</t>
    </rPh>
    <rPh sb="13" eb="15">
      <t>バアイ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センモン</t>
    </rPh>
    <rPh sb="28" eb="30">
      <t>ガッコウ</t>
    </rPh>
    <phoneticPr fontId="1"/>
  </si>
  <si>
    <t>２－４（２）　負傷・疾病の場所別、男女別件数表（高等専門学校）</t>
    <rPh sb="7" eb="9">
      <t>フショウ</t>
    </rPh>
    <rPh sb="10" eb="12">
      <t>シッペイ</t>
    </rPh>
    <rPh sb="13" eb="15">
      <t>バショ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センモン</t>
    </rPh>
    <rPh sb="28" eb="30">
      <t>ガッコウ</t>
    </rPh>
    <phoneticPr fontId="1"/>
  </si>
  <si>
    <t>２－６（１）　負傷・疾病の場合別、男女別件数表（保育所）</t>
    <rPh sb="7" eb="9">
      <t>フショウ</t>
    </rPh>
    <rPh sb="10" eb="12">
      <t>シッペイ</t>
    </rPh>
    <rPh sb="13" eb="15">
      <t>バアイ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ホイク</t>
    </rPh>
    <rPh sb="26" eb="27">
      <t>ジョ</t>
    </rPh>
    <phoneticPr fontId="1"/>
  </si>
  <si>
    <t>２－６（２）　負傷・疾病の場所別、男女別件数表（保育所）</t>
    <rPh sb="7" eb="9">
      <t>フショウ</t>
    </rPh>
    <rPh sb="10" eb="12">
      <t>シッペイ</t>
    </rPh>
    <rPh sb="13" eb="15">
      <t>バショ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ホイク</t>
    </rPh>
    <rPh sb="26" eb="27">
      <t>ジョ</t>
    </rPh>
    <phoneticPr fontId="1"/>
  </si>
  <si>
    <t>２－５（１）　負傷・疾病の場合別、男女別件数表（幼稚園）</t>
    <rPh sb="7" eb="9">
      <t>フショウ</t>
    </rPh>
    <rPh sb="10" eb="12">
      <t>シッペイ</t>
    </rPh>
    <rPh sb="13" eb="15">
      <t>バアイ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ヨウチエン</t>
    </rPh>
    <phoneticPr fontId="1"/>
  </si>
  <si>
    <t>２－５（２）　負傷・疾病の場所別、男女別件数表（幼稚園）</t>
    <rPh sb="7" eb="9">
      <t>フショウ</t>
    </rPh>
    <rPh sb="10" eb="12">
      <t>シッペイ</t>
    </rPh>
    <rPh sb="13" eb="15">
      <t>バショ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ヨウチエン</t>
    </rPh>
    <phoneticPr fontId="1"/>
  </si>
  <si>
    <t>区　　　分</t>
    <phoneticPr fontId="4"/>
  </si>
  <si>
    <t>合　　計</t>
    <phoneticPr fontId="4"/>
  </si>
  <si>
    <t>１　年</t>
    <phoneticPr fontId="4"/>
  </si>
  <si>
    <t>寄宿舎にあるとき</t>
    <phoneticPr fontId="4"/>
  </si>
  <si>
    <t>技能連携授業中</t>
    <phoneticPr fontId="4"/>
  </si>
  <si>
    <t>　　　　徒　　　歩</t>
    <phoneticPr fontId="4"/>
  </si>
  <si>
    <t>　　　　バ　　　ス</t>
    <phoneticPr fontId="4"/>
  </si>
  <si>
    <t>　　　　鉄　　　道</t>
    <phoneticPr fontId="4"/>
  </si>
  <si>
    <t>　　　　自　転　車</t>
    <phoneticPr fontId="4"/>
  </si>
  <si>
    <t>　　　　原動機付自転車</t>
    <phoneticPr fontId="4"/>
  </si>
  <si>
    <t>　　　　自動二輪車</t>
    <phoneticPr fontId="4"/>
  </si>
  <si>
    <t>　　　　自　動　車</t>
    <phoneticPr fontId="4"/>
  </si>
  <si>
    <t>　　　　そ　の　他</t>
    <phoneticPr fontId="4"/>
  </si>
  <si>
    <t>　　　　徒　　　歩</t>
    <phoneticPr fontId="4"/>
  </si>
  <si>
    <t>　　　　バ　　　ス</t>
    <phoneticPr fontId="4"/>
  </si>
  <si>
    <t>　　　　鉄　　　道</t>
    <phoneticPr fontId="4"/>
  </si>
  <si>
    <t>　　　　自　転　車</t>
    <phoneticPr fontId="4"/>
  </si>
  <si>
    <t>　　　　原動機付自転車</t>
    <phoneticPr fontId="4"/>
  </si>
  <si>
    <t>　　　　自動二輪車</t>
    <phoneticPr fontId="4"/>
  </si>
  <si>
    <t>　　　　自　動　車</t>
    <phoneticPr fontId="4"/>
  </si>
  <si>
    <t>　　　　そ　の　他</t>
    <phoneticPr fontId="4"/>
  </si>
  <si>
    <t>１年</t>
    <phoneticPr fontId="4"/>
  </si>
  <si>
    <t>２年</t>
    <phoneticPr fontId="4"/>
  </si>
  <si>
    <t>３年</t>
    <phoneticPr fontId="4"/>
  </si>
  <si>
    <t>４年</t>
    <phoneticPr fontId="4"/>
  </si>
  <si>
    <t>５年</t>
    <phoneticPr fontId="4"/>
  </si>
  <si>
    <t>６年</t>
    <phoneticPr fontId="4"/>
  </si>
  <si>
    <t>ベランダ</t>
    <phoneticPr fontId="4"/>
  </si>
  <si>
    <t>プール</t>
    <phoneticPr fontId="4"/>
  </si>
  <si>
    <t>体育館</t>
    <phoneticPr fontId="4"/>
  </si>
  <si>
    <t>農業</t>
    <phoneticPr fontId="4"/>
  </si>
  <si>
    <t>工業</t>
    <phoneticPr fontId="4"/>
  </si>
  <si>
    <t>　　　　自　転　車</t>
    <phoneticPr fontId="4"/>
  </si>
  <si>
    <t>　　　　原動機付自転車</t>
    <phoneticPr fontId="4"/>
  </si>
  <si>
    <t>　　　　自動二輪車</t>
    <phoneticPr fontId="4"/>
  </si>
  <si>
    <t>　　　　自　動　車</t>
    <phoneticPr fontId="4"/>
  </si>
  <si>
    <t>　　　　そ　の　他</t>
    <phoneticPr fontId="4"/>
  </si>
  <si>
    <t>工業</t>
    <phoneticPr fontId="4"/>
  </si>
  <si>
    <t>　　　　バ　　　ス</t>
    <phoneticPr fontId="4"/>
  </si>
  <si>
    <t>　　　　鉄　　　道</t>
    <phoneticPr fontId="4"/>
  </si>
  <si>
    <t>　　　　原動機付自転車</t>
    <phoneticPr fontId="4"/>
  </si>
  <si>
    <t>　　　　自動二輪車</t>
    <phoneticPr fontId="4"/>
  </si>
  <si>
    <t>ベランダ</t>
    <phoneticPr fontId="4"/>
  </si>
  <si>
    <t>プール</t>
    <phoneticPr fontId="4"/>
  </si>
  <si>
    <t>体育館</t>
    <phoneticPr fontId="4"/>
  </si>
  <si>
    <t>寄宿舎にあるとき</t>
    <phoneticPr fontId="4"/>
  </si>
  <si>
    <t>　登園中</t>
    <phoneticPr fontId="4"/>
  </si>
  <si>
    <t>合　　　計</t>
    <rPh sb="0" eb="1">
      <t>ゴウ</t>
    </rPh>
    <rPh sb="4" eb="5">
      <t>ケイ</t>
    </rPh>
    <phoneticPr fontId="4"/>
  </si>
  <si>
    <t>徒歩</t>
    <phoneticPr fontId="4"/>
  </si>
  <si>
    <t>鉄道</t>
    <phoneticPr fontId="4"/>
  </si>
  <si>
    <t>自転車</t>
    <phoneticPr fontId="4"/>
  </si>
  <si>
    <t>原動機付自転車</t>
    <phoneticPr fontId="4"/>
  </si>
  <si>
    <t>自動二輪車</t>
    <phoneticPr fontId="4"/>
  </si>
  <si>
    <t>自動車</t>
    <phoneticPr fontId="4"/>
  </si>
  <si>
    <t>その他</t>
    <phoneticPr fontId="4"/>
  </si>
  <si>
    <t>　降園中</t>
    <phoneticPr fontId="4"/>
  </si>
  <si>
    <t>バス</t>
    <phoneticPr fontId="4"/>
  </si>
  <si>
    <t>ベランダ</t>
    <phoneticPr fontId="4"/>
  </si>
  <si>
    <t>プール</t>
    <phoneticPr fontId="4"/>
  </si>
  <si>
    <t>体育館</t>
    <phoneticPr fontId="4"/>
  </si>
  <si>
    <t>区　　　分</t>
    <phoneticPr fontId="4"/>
  </si>
  <si>
    <t>０　歳</t>
    <phoneticPr fontId="4"/>
  </si>
  <si>
    <t>１　歳</t>
    <phoneticPr fontId="4"/>
  </si>
  <si>
    <t>寄宿舎にあるとき</t>
    <phoneticPr fontId="4"/>
  </si>
  <si>
    <t>　登園中</t>
    <phoneticPr fontId="4"/>
  </si>
  <si>
    <t>　降園中</t>
    <phoneticPr fontId="4"/>
  </si>
  <si>
    <t>０　歳</t>
    <phoneticPr fontId="4"/>
  </si>
  <si>
    <t>１　歳</t>
    <phoneticPr fontId="4"/>
  </si>
  <si>
    <t>徒歩</t>
    <phoneticPr fontId="4"/>
  </si>
  <si>
    <t>バス</t>
    <phoneticPr fontId="4"/>
  </si>
  <si>
    <t>鉄道</t>
    <phoneticPr fontId="4"/>
  </si>
  <si>
    <t>自転車</t>
    <phoneticPr fontId="4"/>
  </si>
  <si>
    <t>原動機付自転車</t>
    <phoneticPr fontId="4"/>
  </si>
  <si>
    <t>自動二輪車</t>
    <phoneticPr fontId="4"/>
  </si>
  <si>
    <t>自動車</t>
    <phoneticPr fontId="4"/>
  </si>
  <si>
    <t>その他</t>
    <phoneticPr fontId="4"/>
  </si>
  <si>
    <t>ベランダ</t>
    <phoneticPr fontId="4"/>
  </si>
  <si>
    <t>プール</t>
    <phoneticPr fontId="4"/>
  </si>
  <si>
    <t>体育館</t>
    <phoneticPr fontId="4"/>
  </si>
  <si>
    <t>合      計</t>
    <rPh sb="0" eb="1">
      <t>ゴウ</t>
    </rPh>
    <rPh sb="7" eb="8">
      <t>ケイ</t>
    </rPh>
    <phoneticPr fontId="4"/>
  </si>
  <si>
    <t>合        計</t>
    <rPh sb="0" eb="1">
      <t>ゴウ</t>
    </rPh>
    <rPh sb="9" eb="10">
      <t>ケイ</t>
    </rPh>
    <phoneticPr fontId="4"/>
  </si>
  <si>
    <t>-</t>
  </si>
  <si>
    <t>-</t>
    <phoneticPr fontId="1"/>
  </si>
  <si>
    <t>-</t>
    <phoneticPr fontId="1"/>
  </si>
  <si>
    <t>-</t>
    <phoneticPr fontId="1"/>
  </si>
  <si>
    <t>-</t>
    <phoneticPr fontId="1"/>
  </si>
  <si>
    <t>２－１（３）　負傷・疾病の体育用具・遊具別、男女別件数表（小学校）</t>
    <rPh sb="7" eb="9">
      <t>フショウ</t>
    </rPh>
    <rPh sb="10" eb="12">
      <t>シッペイ</t>
    </rPh>
    <rPh sb="13" eb="15">
      <t>タイイク</t>
    </rPh>
    <rPh sb="15" eb="17">
      <t>ヨウグ</t>
    </rPh>
    <rPh sb="18" eb="20">
      <t>ユウグ</t>
    </rPh>
    <rPh sb="20" eb="21">
      <t>ベツ</t>
    </rPh>
    <rPh sb="22" eb="24">
      <t>ダンジョ</t>
    </rPh>
    <rPh sb="24" eb="25">
      <t>ベツ</t>
    </rPh>
    <rPh sb="25" eb="27">
      <t>ケンスウ</t>
    </rPh>
    <rPh sb="27" eb="28">
      <t>ヒョウ</t>
    </rPh>
    <rPh sb="29" eb="32">
      <t>ショウガッコウ</t>
    </rPh>
    <phoneticPr fontId="1"/>
  </si>
  <si>
    <t>２－２（３）　負傷・疾病の体育用具・遊具別、男女別件数表（中学校）</t>
    <rPh sb="7" eb="9">
      <t>フショウ</t>
    </rPh>
    <rPh sb="10" eb="12">
      <t>シッペイ</t>
    </rPh>
    <rPh sb="13" eb="15">
      <t>タイイク</t>
    </rPh>
    <rPh sb="15" eb="17">
      <t>ヨウグ</t>
    </rPh>
    <rPh sb="18" eb="20">
      <t>ユウグ</t>
    </rPh>
    <rPh sb="20" eb="21">
      <t>ベツ</t>
    </rPh>
    <rPh sb="22" eb="24">
      <t>ダンジョ</t>
    </rPh>
    <rPh sb="24" eb="25">
      <t>ベツ</t>
    </rPh>
    <rPh sb="25" eb="27">
      <t>ケンスウ</t>
    </rPh>
    <rPh sb="27" eb="28">
      <t>ヒョウ</t>
    </rPh>
    <rPh sb="29" eb="32">
      <t>チュウガッコウ</t>
    </rPh>
    <phoneticPr fontId="1"/>
  </si>
  <si>
    <t>２－５（３）　負傷・疾病の体育用具・遊具別、男女別件数表（幼稚園）</t>
    <rPh sb="7" eb="9">
      <t>フショウ</t>
    </rPh>
    <rPh sb="10" eb="12">
      <t>シッペイ</t>
    </rPh>
    <rPh sb="13" eb="15">
      <t>タイイク</t>
    </rPh>
    <rPh sb="15" eb="17">
      <t>ヨウグ</t>
    </rPh>
    <rPh sb="18" eb="20">
      <t>ユウグ</t>
    </rPh>
    <rPh sb="20" eb="21">
      <t>ベツ</t>
    </rPh>
    <rPh sb="22" eb="24">
      <t>ダンジョ</t>
    </rPh>
    <rPh sb="24" eb="25">
      <t>ベツ</t>
    </rPh>
    <rPh sb="25" eb="27">
      <t>ケンスウ</t>
    </rPh>
    <rPh sb="27" eb="28">
      <t>ヒョウ</t>
    </rPh>
    <rPh sb="29" eb="32">
      <t>ヨウチエン</t>
    </rPh>
    <phoneticPr fontId="1"/>
  </si>
  <si>
    <t>２－６（３）　負傷・疾病の体育用具・遊具別、男女別件数表（保育所）</t>
    <rPh sb="7" eb="9">
      <t>フショウ</t>
    </rPh>
    <rPh sb="10" eb="12">
      <t>シッペイ</t>
    </rPh>
    <rPh sb="13" eb="15">
      <t>タイイク</t>
    </rPh>
    <rPh sb="15" eb="17">
      <t>ヨウグ</t>
    </rPh>
    <rPh sb="18" eb="20">
      <t>ユウグ</t>
    </rPh>
    <rPh sb="20" eb="21">
      <t>ベツ</t>
    </rPh>
    <rPh sb="22" eb="24">
      <t>ダンジョ</t>
    </rPh>
    <rPh sb="24" eb="25">
      <t>ベツ</t>
    </rPh>
    <rPh sb="25" eb="27">
      <t>ケンスウ</t>
    </rPh>
    <rPh sb="27" eb="28">
      <t>ヒョウ</t>
    </rPh>
    <rPh sb="29" eb="31">
      <t>ホイク</t>
    </rPh>
    <rPh sb="31" eb="3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</si>
</sst>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0.5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16">
    <xf numFmtId="0" fontId="0" fillId="0" borderId="0" xfId="0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/>
    </xf>
    <xf numFmtId="3" fontId="3" fillId="0" borderId="3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0" fontId="3" fillId="0" borderId="12" xfId="1" applyFont="1" applyBorder="1" applyAlignment="1">
      <alignment vertical="center"/>
    </xf>
    <xf numFmtId="3" fontId="3" fillId="0" borderId="13" xfId="1" applyNumberFormat="1" applyFont="1" applyBorder="1" applyAlignment="1">
      <alignment horizontal="right"/>
    </xf>
    <xf numFmtId="3" fontId="3" fillId="0" borderId="14" xfId="1" applyNumberFormat="1" applyFont="1" applyBorder="1" applyAlignment="1">
      <alignment horizontal="right"/>
    </xf>
    <xf numFmtId="3" fontId="3" fillId="0" borderId="15" xfId="1" applyNumberFormat="1" applyFont="1" applyBorder="1" applyAlignment="1">
      <alignment horizontal="right"/>
    </xf>
    <xf numFmtId="0" fontId="3" fillId="0" borderId="17" xfId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24" xfId="1" applyNumberFormat="1" applyFont="1" applyBorder="1" applyAlignment="1">
      <alignment horizontal="right"/>
    </xf>
    <xf numFmtId="3" fontId="3" fillId="0" borderId="25" xfId="1" applyNumberFormat="1" applyFont="1" applyBorder="1" applyAlignment="1">
      <alignment horizontal="right"/>
    </xf>
    <xf numFmtId="3" fontId="3" fillId="0" borderId="31" xfId="1" applyNumberFormat="1" applyFont="1" applyBorder="1" applyAlignment="1">
      <alignment horizontal="right"/>
    </xf>
    <xf numFmtId="3" fontId="3" fillId="0" borderId="32" xfId="1" applyNumberFormat="1" applyFont="1" applyBorder="1" applyAlignment="1">
      <alignment horizontal="right"/>
    </xf>
    <xf numFmtId="3" fontId="3" fillId="0" borderId="33" xfId="1" applyNumberFormat="1" applyFont="1" applyBorder="1" applyAlignment="1">
      <alignment horizontal="right"/>
    </xf>
    <xf numFmtId="0" fontId="3" fillId="0" borderId="1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/>
    </xf>
    <xf numFmtId="3" fontId="5" fillId="0" borderId="3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0" fontId="5" fillId="0" borderId="12" xfId="1" applyFont="1" applyBorder="1" applyAlignment="1">
      <alignment vertical="center"/>
    </xf>
    <xf numFmtId="3" fontId="5" fillId="0" borderId="13" xfId="1" applyNumberFormat="1" applyFont="1" applyBorder="1" applyAlignment="1">
      <alignment horizontal="right"/>
    </xf>
    <xf numFmtId="3" fontId="5" fillId="0" borderId="14" xfId="1" applyNumberFormat="1" applyFont="1" applyBorder="1" applyAlignment="1">
      <alignment horizontal="right"/>
    </xf>
    <xf numFmtId="3" fontId="5" fillId="0" borderId="15" xfId="1" applyNumberFormat="1" applyFont="1" applyBorder="1" applyAlignment="1">
      <alignment horizontal="right"/>
    </xf>
    <xf numFmtId="0" fontId="5" fillId="0" borderId="17" xfId="1" applyFont="1" applyBorder="1" applyAlignment="1">
      <alignment horizontal="center" vertical="center"/>
    </xf>
    <xf numFmtId="0" fontId="5" fillId="0" borderId="53" xfId="1" applyFont="1" applyBorder="1" applyAlignment="1">
      <alignment vertical="center"/>
    </xf>
    <xf numFmtId="3" fontId="5" fillId="0" borderId="23" xfId="1" applyNumberFormat="1" applyFont="1" applyBorder="1" applyAlignment="1">
      <alignment horizontal="right"/>
    </xf>
    <xf numFmtId="3" fontId="5" fillId="0" borderId="24" xfId="1" applyNumberFormat="1" applyFont="1" applyBorder="1" applyAlignment="1">
      <alignment horizontal="right"/>
    </xf>
    <xf numFmtId="3" fontId="5" fillId="0" borderId="25" xfId="1" applyNumberFormat="1" applyFont="1" applyBorder="1" applyAlignment="1">
      <alignment horizontal="right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51" xfId="1" applyFont="1" applyBorder="1" applyAlignment="1">
      <alignment vertical="center"/>
    </xf>
    <xf numFmtId="3" fontId="5" fillId="0" borderId="3" xfId="1" applyNumberFormat="1" applyFont="1" applyBorder="1" applyAlignment="1">
      <alignment horizontal="right" vertical="center"/>
    </xf>
    <xf numFmtId="3" fontId="5" fillId="0" borderId="4" xfId="1" applyNumberFormat="1" applyFont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/>
    </xf>
    <xf numFmtId="0" fontId="5" fillId="0" borderId="44" xfId="1" applyFont="1" applyBorder="1" applyAlignment="1">
      <alignment vertical="center"/>
    </xf>
    <xf numFmtId="3" fontId="5" fillId="0" borderId="13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15" xfId="1" applyNumberFormat="1" applyFont="1" applyBorder="1" applyAlignment="1">
      <alignment horizontal="right" vertical="center"/>
    </xf>
    <xf numFmtId="0" fontId="5" fillId="0" borderId="55" xfId="1" applyFont="1" applyBorder="1" applyAlignment="1">
      <alignment vertical="center"/>
    </xf>
    <xf numFmtId="3" fontId="5" fillId="0" borderId="8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0" fontId="5" fillId="0" borderId="2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/>
    </xf>
    <xf numFmtId="3" fontId="6" fillId="0" borderId="3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3" fontId="6" fillId="0" borderId="5" xfId="1" applyNumberFormat="1" applyFont="1" applyBorder="1" applyAlignment="1">
      <alignment horizontal="right" vertical="center"/>
    </xf>
    <xf numFmtId="0" fontId="6" fillId="0" borderId="12" xfId="1" applyFont="1" applyBorder="1" applyAlignment="1">
      <alignment vertical="center"/>
    </xf>
    <xf numFmtId="3" fontId="6" fillId="0" borderId="13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0" fontId="6" fillId="0" borderId="17" xfId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right" vertical="center"/>
    </xf>
    <xf numFmtId="3" fontId="6" fillId="0" borderId="19" xfId="1" applyNumberFormat="1" applyFont="1" applyBorder="1" applyAlignment="1">
      <alignment horizontal="right" vertical="center"/>
    </xf>
    <xf numFmtId="3" fontId="6" fillId="0" borderId="20" xfId="1" applyNumberFormat="1" applyFont="1" applyBorder="1" applyAlignment="1">
      <alignment horizontal="right" vertical="center"/>
    </xf>
    <xf numFmtId="3" fontId="6" fillId="0" borderId="23" xfId="1" applyNumberFormat="1" applyFont="1" applyBorder="1" applyAlignment="1">
      <alignment horizontal="right" vertical="center"/>
    </xf>
    <xf numFmtId="3" fontId="6" fillId="0" borderId="24" xfId="1" applyNumberFormat="1" applyFont="1" applyBorder="1" applyAlignment="1">
      <alignment horizontal="right" vertical="center"/>
    </xf>
    <xf numFmtId="3" fontId="6" fillId="0" borderId="25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16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right"/>
    </xf>
    <xf numFmtId="3" fontId="6" fillId="0" borderId="4" xfId="1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3" fontId="6" fillId="0" borderId="13" xfId="1" applyNumberFormat="1" applyFont="1" applyBorder="1" applyAlignment="1">
      <alignment horizontal="right"/>
    </xf>
    <xf numFmtId="3" fontId="6" fillId="0" borderId="14" xfId="1" applyNumberFormat="1" applyFont="1" applyBorder="1" applyAlignment="1">
      <alignment horizontal="right"/>
    </xf>
    <xf numFmtId="3" fontId="6" fillId="0" borderId="15" xfId="1" applyNumberFormat="1" applyFont="1" applyBorder="1" applyAlignment="1">
      <alignment horizontal="right"/>
    </xf>
    <xf numFmtId="3" fontId="6" fillId="0" borderId="18" xfId="1" applyNumberFormat="1" applyFont="1" applyBorder="1" applyAlignment="1">
      <alignment horizontal="right"/>
    </xf>
    <xf numFmtId="3" fontId="6" fillId="0" borderId="19" xfId="1" applyNumberFormat="1" applyFont="1" applyBorder="1" applyAlignment="1">
      <alignment horizontal="right"/>
    </xf>
    <xf numFmtId="3" fontId="6" fillId="0" borderId="20" xfId="1" applyNumberFormat="1" applyFont="1" applyBorder="1" applyAlignment="1">
      <alignment horizontal="right"/>
    </xf>
    <xf numFmtId="3" fontId="6" fillId="0" borderId="23" xfId="1" applyNumberFormat="1" applyFont="1" applyBorder="1" applyAlignment="1">
      <alignment horizontal="right"/>
    </xf>
    <xf numFmtId="3" fontId="6" fillId="0" borderId="24" xfId="1" applyNumberFormat="1" applyFont="1" applyBorder="1" applyAlignment="1">
      <alignment horizontal="right"/>
    </xf>
    <xf numFmtId="3" fontId="6" fillId="0" borderId="25" xfId="1" applyNumberFormat="1" applyFont="1" applyBorder="1" applyAlignment="1">
      <alignment horizontal="right"/>
    </xf>
    <xf numFmtId="3" fontId="6" fillId="0" borderId="31" xfId="1" applyNumberFormat="1" applyFont="1" applyBorder="1" applyAlignment="1">
      <alignment horizontal="right"/>
    </xf>
    <xf numFmtId="3" fontId="6" fillId="0" borderId="32" xfId="1" applyNumberFormat="1" applyFont="1" applyBorder="1" applyAlignment="1">
      <alignment horizontal="right"/>
    </xf>
    <xf numFmtId="3" fontId="6" fillId="0" borderId="33" xfId="1" applyNumberFormat="1" applyFont="1" applyBorder="1" applyAlignment="1">
      <alignment horizontal="right"/>
    </xf>
    <xf numFmtId="0" fontId="6" fillId="0" borderId="0" xfId="1" applyFont="1"/>
    <xf numFmtId="0" fontId="3" fillId="0" borderId="44" xfId="1" applyFont="1" applyBorder="1" applyAlignment="1">
      <alignment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0" fontId="3" fillId="0" borderId="57" xfId="1" applyFont="1" applyBorder="1" applyAlignment="1">
      <alignment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horizontal="right" vertical="center"/>
    </xf>
    <xf numFmtId="0" fontId="3" fillId="0" borderId="52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0" fontId="3" fillId="0" borderId="53" xfId="1" applyFont="1" applyBorder="1" applyAlignment="1">
      <alignment vertical="center"/>
    </xf>
    <xf numFmtId="3" fontId="3" fillId="0" borderId="53" xfId="1" applyNumberFormat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51" xfId="1" applyFont="1" applyBorder="1" applyAlignment="1">
      <alignment vertical="center"/>
    </xf>
    <xf numFmtId="3" fontId="7" fillId="0" borderId="3" xfId="1" applyNumberFormat="1" applyFont="1" applyBorder="1" applyAlignment="1">
      <alignment horizontal="right" vertical="center"/>
    </xf>
    <xf numFmtId="3" fontId="7" fillId="0" borderId="4" xfId="1" applyNumberFormat="1" applyFont="1" applyBorder="1" applyAlignment="1">
      <alignment horizontal="right" vertical="center"/>
    </xf>
    <xf numFmtId="3" fontId="7" fillId="0" borderId="5" xfId="1" applyNumberFormat="1" applyFont="1" applyBorder="1" applyAlignment="1">
      <alignment horizontal="right" vertical="center"/>
    </xf>
    <xf numFmtId="3" fontId="7" fillId="0" borderId="2" xfId="1" applyNumberFormat="1" applyFont="1" applyBorder="1" applyAlignment="1">
      <alignment horizontal="right" vertical="center"/>
    </xf>
    <xf numFmtId="0" fontId="7" fillId="0" borderId="44" xfId="1" applyFont="1" applyBorder="1" applyAlignment="1">
      <alignment vertical="center"/>
    </xf>
    <xf numFmtId="3" fontId="7" fillId="0" borderId="13" xfId="1" applyNumberFormat="1" applyFont="1" applyBorder="1" applyAlignment="1">
      <alignment horizontal="right" vertical="center"/>
    </xf>
    <xf numFmtId="3" fontId="7" fillId="0" borderId="14" xfId="1" applyNumberFormat="1" applyFont="1" applyBorder="1" applyAlignment="1">
      <alignment horizontal="right" vertical="center"/>
    </xf>
    <xf numFmtId="3" fontId="7" fillId="0" borderId="15" xfId="1" applyNumberFormat="1" applyFont="1" applyBorder="1" applyAlignment="1">
      <alignment horizontal="right" vertical="center"/>
    </xf>
    <xf numFmtId="3" fontId="7" fillId="0" borderId="12" xfId="1" applyNumberFormat="1" applyFont="1" applyBorder="1" applyAlignment="1">
      <alignment horizontal="right" vertical="center"/>
    </xf>
    <xf numFmtId="0" fontId="7" fillId="0" borderId="55" xfId="1" applyFont="1" applyBorder="1" applyAlignment="1">
      <alignment vertical="center"/>
    </xf>
    <xf numFmtId="3" fontId="7" fillId="0" borderId="8" xfId="1" applyNumberFormat="1" applyFont="1" applyBorder="1" applyAlignment="1">
      <alignment horizontal="right" vertical="center"/>
    </xf>
    <xf numFmtId="3" fontId="7" fillId="0" borderId="9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horizontal="right" vertical="center"/>
    </xf>
    <xf numFmtId="3" fontId="7" fillId="0" borderId="7" xfId="1" applyNumberFormat="1" applyFont="1" applyBorder="1" applyAlignment="1">
      <alignment horizontal="right" vertical="center"/>
    </xf>
    <xf numFmtId="0" fontId="7" fillId="0" borderId="2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right"/>
    </xf>
    <xf numFmtId="3" fontId="7" fillId="0" borderId="4" xfId="1" applyNumberFormat="1" applyFont="1" applyBorder="1" applyAlignment="1">
      <alignment horizontal="right"/>
    </xf>
    <xf numFmtId="3" fontId="7" fillId="0" borderId="5" xfId="1" applyNumberFormat="1" applyFont="1" applyBorder="1" applyAlignment="1">
      <alignment horizontal="right"/>
    </xf>
    <xf numFmtId="3" fontId="7" fillId="0" borderId="31" xfId="1" applyNumberFormat="1" applyFont="1" applyBorder="1" applyAlignment="1">
      <alignment horizontal="right"/>
    </xf>
    <xf numFmtId="0" fontId="7" fillId="0" borderId="28" xfId="1" applyFont="1" applyBorder="1" applyAlignment="1">
      <alignment vertical="center"/>
    </xf>
    <xf numFmtId="0" fontId="7" fillId="0" borderId="57" xfId="1" applyFont="1" applyBorder="1" applyAlignment="1">
      <alignment vertical="center"/>
    </xf>
    <xf numFmtId="3" fontId="7" fillId="0" borderId="13" xfId="1" applyNumberFormat="1" applyFont="1" applyBorder="1" applyAlignment="1">
      <alignment horizontal="right"/>
    </xf>
    <xf numFmtId="3" fontId="7" fillId="0" borderId="14" xfId="1" applyNumberFormat="1" applyFont="1" applyBorder="1" applyAlignment="1">
      <alignment horizontal="right"/>
    </xf>
    <xf numFmtId="3" fontId="7" fillId="0" borderId="15" xfId="1" applyNumberFormat="1" applyFont="1" applyBorder="1" applyAlignment="1">
      <alignment horizontal="right"/>
    </xf>
    <xf numFmtId="3" fontId="7" fillId="0" borderId="18" xfId="1" applyNumberFormat="1" applyFont="1" applyBorder="1" applyAlignment="1">
      <alignment horizontal="right"/>
    </xf>
    <xf numFmtId="3" fontId="7" fillId="0" borderId="19" xfId="1" applyNumberFormat="1" applyFont="1" applyBorder="1" applyAlignment="1">
      <alignment horizontal="right"/>
    </xf>
    <xf numFmtId="3" fontId="7" fillId="0" borderId="20" xfId="1" applyNumberFormat="1" applyFont="1" applyBorder="1" applyAlignment="1">
      <alignment horizontal="right"/>
    </xf>
    <xf numFmtId="0" fontId="7" fillId="0" borderId="0" xfId="1" applyFont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3" fontId="7" fillId="0" borderId="23" xfId="1" applyNumberFormat="1" applyFont="1" applyBorder="1" applyAlignment="1">
      <alignment horizontal="right"/>
    </xf>
    <xf numFmtId="3" fontId="7" fillId="0" borderId="24" xfId="1" applyNumberFormat="1" applyFont="1" applyBorder="1" applyAlignment="1">
      <alignment horizontal="right"/>
    </xf>
    <xf numFmtId="3" fontId="7" fillId="0" borderId="25" xfId="1" applyNumberFormat="1" applyFont="1" applyBorder="1" applyAlignment="1">
      <alignment horizontal="right"/>
    </xf>
    <xf numFmtId="0" fontId="7" fillId="0" borderId="5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3" fontId="7" fillId="0" borderId="12" xfId="1" applyNumberFormat="1" applyFont="1" applyBorder="1" applyAlignment="1">
      <alignment horizontal="right"/>
    </xf>
    <xf numFmtId="0" fontId="7" fillId="0" borderId="17" xfId="1" applyFont="1" applyBorder="1" applyAlignment="1">
      <alignment horizontal="center" vertical="center"/>
    </xf>
    <xf numFmtId="3" fontId="7" fillId="0" borderId="17" xfId="1" applyNumberFormat="1" applyFont="1" applyBorder="1" applyAlignment="1">
      <alignment horizontal="right"/>
    </xf>
    <xf numFmtId="0" fontId="7" fillId="0" borderId="53" xfId="1" applyFont="1" applyBorder="1" applyAlignment="1">
      <alignment vertical="center"/>
    </xf>
    <xf numFmtId="3" fontId="7" fillId="0" borderId="53" xfId="1" applyNumberFormat="1" applyFont="1" applyBorder="1" applyAlignment="1">
      <alignment horizontal="right"/>
    </xf>
    <xf numFmtId="0" fontId="7" fillId="0" borderId="7" xfId="1" applyFont="1" applyBorder="1" applyAlignment="1">
      <alignment horizontal="center" vertical="center"/>
    </xf>
    <xf numFmtId="0" fontId="7" fillId="0" borderId="12" xfId="1" applyFont="1" applyBorder="1" applyAlignment="1">
      <alignment horizontal="left" vertical="center"/>
    </xf>
    <xf numFmtId="3" fontId="7" fillId="0" borderId="11" xfId="1" applyNumberFormat="1" applyFont="1" applyBorder="1" applyAlignment="1">
      <alignment horizontal="right"/>
    </xf>
    <xf numFmtId="3" fontId="7" fillId="0" borderId="16" xfId="1" applyNumberFormat="1" applyFont="1" applyBorder="1" applyAlignment="1">
      <alignment horizontal="right"/>
    </xf>
    <xf numFmtId="3" fontId="7" fillId="0" borderId="22" xfId="1" applyNumberFormat="1" applyFont="1" applyBorder="1" applyAlignment="1">
      <alignment horizontal="right"/>
    </xf>
    <xf numFmtId="3" fontId="7" fillId="0" borderId="32" xfId="1" applyNumberFormat="1" applyFont="1" applyBorder="1" applyAlignment="1">
      <alignment horizontal="right"/>
    </xf>
    <xf numFmtId="3" fontId="7" fillId="0" borderId="33" xfId="1" applyNumberFormat="1" applyFont="1" applyBorder="1" applyAlignment="1">
      <alignment horizontal="right"/>
    </xf>
    <xf numFmtId="3" fontId="6" fillId="0" borderId="58" xfId="1" applyNumberFormat="1" applyFont="1" applyFill="1" applyBorder="1" applyAlignment="1">
      <alignment horizontal="right"/>
    </xf>
    <xf numFmtId="0" fontId="8" fillId="0" borderId="0" xfId="0" applyFont="1">
      <alignment vertical="center"/>
    </xf>
    <xf numFmtId="3" fontId="7" fillId="0" borderId="1" xfId="1" applyNumberFormat="1" applyFont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7" fillId="0" borderId="30" xfId="1" applyNumberFormat="1" applyFont="1" applyBorder="1" applyAlignment="1">
      <alignment horizontal="right"/>
    </xf>
    <xf numFmtId="3" fontId="7" fillId="0" borderId="56" xfId="1" applyNumberFormat="1" applyFont="1" applyBorder="1" applyAlignment="1">
      <alignment horizontal="right"/>
    </xf>
    <xf numFmtId="3" fontId="8" fillId="0" borderId="0" xfId="0" applyNumberFormat="1" applyFont="1">
      <alignment vertical="center"/>
    </xf>
    <xf numFmtId="0" fontId="3" fillId="0" borderId="6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right"/>
    </xf>
    <xf numFmtId="3" fontId="3" fillId="0" borderId="11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3" fontId="3" fillId="0" borderId="22" xfId="1" applyNumberFormat="1" applyFont="1" applyBorder="1" applyAlignment="1">
      <alignment horizontal="right"/>
    </xf>
    <xf numFmtId="3" fontId="3" fillId="0" borderId="30" xfId="1" applyNumberFormat="1" applyFont="1" applyBorder="1" applyAlignment="1">
      <alignment horizontal="right"/>
    </xf>
    <xf numFmtId="3" fontId="3" fillId="0" borderId="27" xfId="1" applyNumberFormat="1" applyFont="1" applyBorder="1" applyAlignment="1">
      <alignment horizontal="right"/>
    </xf>
    <xf numFmtId="3" fontId="3" fillId="0" borderId="35" xfId="1" applyNumberFormat="1" applyFont="1" applyBorder="1" applyAlignment="1">
      <alignment horizontal="right"/>
    </xf>
    <xf numFmtId="3" fontId="3" fillId="0" borderId="36" xfId="1" applyNumberFormat="1" applyFont="1" applyBorder="1" applyAlignment="1">
      <alignment horizontal="right"/>
    </xf>
    <xf numFmtId="3" fontId="3" fillId="0" borderId="37" xfId="1" applyNumberFormat="1" applyFont="1" applyBorder="1" applyAlignment="1">
      <alignment horizontal="righ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/>
    <xf numFmtId="0" fontId="3" fillId="0" borderId="0" xfId="1" applyFont="1"/>
    <xf numFmtId="3" fontId="5" fillId="0" borderId="1" xfId="1" applyNumberFormat="1" applyFont="1" applyBorder="1" applyAlignment="1">
      <alignment horizontal="right"/>
    </xf>
    <xf numFmtId="3" fontId="5" fillId="0" borderId="11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/>
    </xf>
    <xf numFmtId="3" fontId="5" fillId="0" borderId="18" xfId="1" applyNumberFormat="1" applyFont="1" applyBorder="1" applyAlignment="1">
      <alignment horizontal="right"/>
    </xf>
    <xf numFmtId="3" fontId="5" fillId="0" borderId="19" xfId="1" applyNumberFormat="1" applyFont="1" applyBorder="1" applyAlignment="1">
      <alignment horizontal="right"/>
    </xf>
    <xf numFmtId="3" fontId="5" fillId="0" borderId="20" xfId="1" applyNumberFormat="1" applyFont="1" applyBorder="1" applyAlignment="1">
      <alignment horizontal="right"/>
    </xf>
    <xf numFmtId="3" fontId="5" fillId="0" borderId="22" xfId="1" applyNumberFormat="1" applyFont="1" applyBorder="1" applyAlignment="1">
      <alignment horizontal="right"/>
    </xf>
    <xf numFmtId="3" fontId="5" fillId="0" borderId="30" xfId="1" applyNumberFormat="1" applyFont="1" applyBorder="1" applyAlignment="1">
      <alignment horizontal="right"/>
    </xf>
    <xf numFmtId="3" fontId="5" fillId="0" borderId="31" xfId="1" applyNumberFormat="1" applyFont="1" applyBorder="1" applyAlignment="1">
      <alignment horizontal="right"/>
    </xf>
    <xf numFmtId="3" fontId="5" fillId="0" borderId="32" xfId="1" applyNumberFormat="1" applyFont="1" applyBorder="1" applyAlignment="1">
      <alignment horizontal="right"/>
    </xf>
    <xf numFmtId="3" fontId="5" fillId="0" borderId="33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30" xfId="1" applyNumberFormat="1" applyFont="1" applyBorder="1" applyAlignment="1">
      <alignment horizontal="right" vertical="center"/>
    </xf>
    <xf numFmtId="3" fontId="5" fillId="0" borderId="31" xfId="1" applyNumberFormat="1" applyFont="1" applyBorder="1" applyAlignment="1">
      <alignment horizontal="right" vertical="center"/>
    </xf>
    <xf numFmtId="3" fontId="5" fillId="0" borderId="32" xfId="1" applyNumberFormat="1" applyFont="1" applyBorder="1" applyAlignment="1">
      <alignment horizontal="right" vertical="center"/>
    </xf>
    <xf numFmtId="3" fontId="5" fillId="0" borderId="33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3" fontId="6" fillId="0" borderId="11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3" fontId="6" fillId="0" borderId="30" xfId="1" applyNumberFormat="1" applyFont="1" applyBorder="1" applyAlignment="1">
      <alignment horizontal="right" vertical="center"/>
    </xf>
    <xf numFmtId="3" fontId="6" fillId="0" borderId="31" xfId="1" applyNumberFormat="1" applyFont="1" applyBorder="1" applyAlignment="1">
      <alignment horizontal="right" vertical="center"/>
    </xf>
    <xf numFmtId="3" fontId="6" fillId="0" borderId="32" xfId="1" applyNumberFormat="1" applyFont="1" applyBorder="1" applyAlignment="1">
      <alignment horizontal="right" vertical="center"/>
    </xf>
    <xf numFmtId="3" fontId="6" fillId="0" borderId="33" xfId="1" applyNumberFormat="1" applyFont="1" applyBorder="1" applyAlignment="1">
      <alignment horizontal="right" vertical="center"/>
    </xf>
    <xf numFmtId="3" fontId="6" fillId="0" borderId="27" xfId="1" applyNumberFormat="1" applyFont="1" applyBorder="1" applyAlignment="1">
      <alignment horizontal="right" vertical="center"/>
    </xf>
    <xf numFmtId="3" fontId="6" fillId="0" borderId="35" xfId="1" applyNumberFormat="1" applyFont="1" applyBorder="1" applyAlignment="1">
      <alignment horizontal="right" vertical="center"/>
    </xf>
    <xf numFmtId="3" fontId="6" fillId="0" borderId="36" xfId="1" applyNumberFormat="1" applyFont="1" applyBorder="1" applyAlignment="1">
      <alignment horizontal="right" vertical="center"/>
    </xf>
    <xf numFmtId="3" fontId="6" fillId="0" borderId="37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/>
    </xf>
    <xf numFmtId="3" fontId="6" fillId="0" borderId="11" xfId="1" applyNumberFormat="1" applyFont="1" applyBorder="1" applyAlignment="1">
      <alignment horizontal="right"/>
    </xf>
    <xf numFmtId="3" fontId="6" fillId="0" borderId="16" xfId="1" applyNumberFormat="1" applyFont="1" applyBorder="1" applyAlignment="1">
      <alignment horizontal="right"/>
    </xf>
    <xf numFmtId="3" fontId="6" fillId="0" borderId="22" xfId="1" applyNumberFormat="1" applyFont="1" applyBorder="1" applyAlignment="1">
      <alignment horizontal="right"/>
    </xf>
    <xf numFmtId="3" fontId="6" fillId="0" borderId="30" xfId="1" applyNumberFormat="1" applyFont="1" applyBorder="1" applyAlignment="1">
      <alignment horizontal="right"/>
    </xf>
    <xf numFmtId="3" fontId="6" fillId="0" borderId="27" xfId="1" applyNumberFormat="1" applyFont="1" applyBorder="1" applyAlignment="1">
      <alignment horizontal="right"/>
    </xf>
    <xf numFmtId="3" fontId="6" fillId="0" borderId="35" xfId="1" applyNumberFormat="1" applyFont="1" applyBorder="1" applyAlignment="1">
      <alignment horizontal="right"/>
    </xf>
    <xf numFmtId="3" fontId="6" fillId="0" borderId="36" xfId="1" applyNumberFormat="1" applyFont="1" applyBorder="1" applyAlignment="1">
      <alignment horizontal="right"/>
    </xf>
    <xf numFmtId="3" fontId="6" fillId="0" borderId="37" xfId="1" applyNumberFormat="1" applyFont="1" applyBorder="1" applyAlignment="1">
      <alignment horizontal="right"/>
    </xf>
    <xf numFmtId="3" fontId="6" fillId="0" borderId="0" xfId="1" applyNumberFormat="1" applyFont="1" applyBorder="1"/>
    <xf numFmtId="3" fontId="3" fillId="0" borderId="1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56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1" xfId="1" applyNumberFormat="1" applyFont="1" applyBorder="1" applyAlignment="1">
      <alignment horizontal="right" vertical="center"/>
    </xf>
    <xf numFmtId="3" fontId="7" fillId="0" borderId="6" xfId="1" applyNumberFormat="1" applyFont="1" applyBorder="1" applyAlignment="1">
      <alignment horizontal="right" vertical="center"/>
    </xf>
    <xf numFmtId="3" fontId="7" fillId="0" borderId="30" xfId="1" applyNumberFormat="1" applyFont="1" applyBorder="1" applyAlignment="1">
      <alignment horizontal="right" vertical="center"/>
    </xf>
    <xf numFmtId="3" fontId="7" fillId="0" borderId="31" xfId="1" applyNumberFormat="1" applyFont="1" applyBorder="1" applyAlignment="1">
      <alignment horizontal="right" vertical="center"/>
    </xf>
    <xf numFmtId="3" fontId="7" fillId="0" borderId="32" xfId="1" applyNumberFormat="1" applyFont="1" applyBorder="1" applyAlignment="1">
      <alignment horizontal="right" vertical="center"/>
    </xf>
    <xf numFmtId="3" fontId="7" fillId="0" borderId="33" xfId="1" applyNumberFormat="1" applyFont="1" applyBorder="1" applyAlignment="1">
      <alignment horizontal="right" vertical="center"/>
    </xf>
    <xf numFmtId="3" fontId="7" fillId="0" borderId="56" xfId="1" applyNumberFormat="1" applyFont="1" applyBorder="1" applyAlignment="1">
      <alignment horizontal="right" vertical="center"/>
    </xf>
    <xf numFmtId="3" fontId="7" fillId="0" borderId="27" xfId="1" applyNumberFormat="1" applyFont="1" applyBorder="1" applyAlignment="1">
      <alignment horizontal="right"/>
    </xf>
    <xf numFmtId="3" fontId="7" fillId="0" borderId="35" xfId="1" applyNumberFormat="1" applyFont="1" applyBorder="1" applyAlignment="1">
      <alignment horizontal="right"/>
    </xf>
    <xf numFmtId="3" fontId="7" fillId="0" borderId="36" xfId="1" applyNumberFormat="1" applyFont="1" applyBorder="1" applyAlignment="1">
      <alignment horizontal="right"/>
    </xf>
    <xf numFmtId="3" fontId="7" fillId="0" borderId="37" xfId="1" applyNumberFormat="1" applyFont="1" applyBorder="1" applyAlignment="1">
      <alignment horizontal="right"/>
    </xf>
    <xf numFmtId="0" fontId="3" fillId="0" borderId="2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28" xfId="1" applyFont="1" applyBorder="1" applyAlignment="1">
      <alignment vertical="center"/>
    </xf>
    <xf numFmtId="3" fontId="3" fillId="0" borderId="33" xfId="1" applyNumberFormat="1" applyFont="1" applyBorder="1" applyAlignment="1">
      <alignment horizontal="right" vertical="center"/>
    </xf>
    <xf numFmtId="0" fontId="3" fillId="0" borderId="55" xfId="1" applyFont="1" applyBorder="1" applyAlignment="1">
      <alignment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0" fontId="3" fillId="0" borderId="2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255"/>
    </xf>
    <xf numFmtId="0" fontId="3" fillId="0" borderId="11" xfId="1" applyFont="1" applyBorder="1" applyAlignment="1">
      <alignment horizontal="center" vertical="center" textRotation="255"/>
    </xf>
    <xf numFmtId="0" fontId="3" fillId="0" borderId="16" xfId="1" applyFont="1" applyBorder="1" applyAlignment="1">
      <alignment horizontal="center" vertical="center" textRotation="255"/>
    </xf>
    <xf numFmtId="0" fontId="3" fillId="0" borderId="28" xfId="1" applyFont="1" applyBorder="1" applyAlignment="1">
      <alignment horizontal="left" vertical="center"/>
    </xf>
    <xf numFmtId="0" fontId="3" fillId="0" borderId="29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textRotation="255" shrinkToFit="1"/>
    </xf>
    <xf numFmtId="0" fontId="3" fillId="0" borderId="26" xfId="1" applyFont="1" applyBorder="1" applyAlignment="1">
      <alignment horizontal="center" vertical="center" textRotation="255" shrinkToFit="1"/>
    </xf>
    <xf numFmtId="0" fontId="3" fillId="0" borderId="27" xfId="1" applyFont="1" applyBorder="1" applyAlignment="1">
      <alignment horizontal="center" vertical="center" textRotation="255" shrinkToFi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44" xfId="1" applyFont="1" applyBorder="1" applyAlignment="1">
      <alignment horizontal="left"/>
    </xf>
    <xf numFmtId="0" fontId="3" fillId="0" borderId="45" xfId="1" applyFont="1" applyBorder="1" applyAlignment="1">
      <alignment horizontal="left"/>
    </xf>
    <xf numFmtId="0" fontId="3" fillId="0" borderId="46" xfId="1" applyFont="1" applyBorder="1" applyAlignment="1">
      <alignment horizontal="left"/>
    </xf>
    <xf numFmtId="0" fontId="3" fillId="0" borderId="47" xfId="1" applyFont="1" applyBorder="1" applyAlignment="1">
      <alignment horizontal="left"/>
    </xf>
    <xf numFmtId="0" fontId="3" fillId="0" borderId="42" xfId="1" applyFont="1" applyBorder="1" applyAlignment="1"/>
    <xf numFmtId="0" fontId="3" fillId="0" borderId="43" xfId="0" applyFont="1" applyBorder="1" applyAlignment="1"/>
    <xf numFmtId="0" fontId="3" fillId="0" borderId="44" xfId="1" applyFont="1" applyBorder="1" applyAlignment="1"/>
    <xf numFmtId="0" fontId="3" fillId="0" borderId="45" xfId="0" applyFont="1" applyBorder="1" applyAlignment="1"/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48" xfId="1" applyFont="1" applyBorder="1" applyAlignment="1"/>
    <xf numFmtId="0" fontId="5" fillId="0" borderId="27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40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255"/>
    </xf>
    <xf numFmtId="0" fontId="6" fillId="0" borderId="11" xfId="1" applyFont="1" applyBorder="1" applyAlignment="1">
      <alignment horizontal="center" vertical="center" textRotation="255"/>
    </xf>
    <xf numFmtId="0" fontId="6" fillId="0" borderId="16" xfId="1" applyFont="1" applyBorder="1" applyAlignment="1">
      <alignment horizontal="center" vertical="center" textRotation="255"/>
    </xf>
    <xf numFmtId="0" fontId="6" fillId="0" borderId="28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textRotation="255" shrinkToFit="1"/>
    </xf>
    <xf numFmtId="0" fontId="6" fillId="0" borderId="26" xfId="1" applyFont="1" applyBorder="1" applyAlignment="1">
      <alignment horizontal="center" vertical="center" textRotation="255" shrinkToFit="1"/>
    </xf>
    <xf numFmtId="0" fontId="6" fillId="0" borderId="27" xfId="1" applyFont="1" applyBorder="1" applyAlignment="1">
      <alignment horizontal="center" vertical="center" textRotation="255" shrinkToFit="1"/>
    </xf>
    <xf numFmtId="0" fontId="6" fillId="0" borderId="27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4" xfId="1" applyFont="1" applyBorder="1" applyAlignment="1">
      <alignment horizontal="left" vertical="center"/>
    </xf>
    <xf numFmtId="0" fontId="6" fillId="0" borderId="45" xfId="1" applyFont="1" applyBorder="1" applyAlignment="1">
      <alignment horizontal="left" vertical="center"/>
    </xf>
    <xf numFmtId="0" fontId="6" fillId="0" borderId="46" xfId="1" applyFont="1" applyBorder="1" applyAlignment="1">
      <alignment horizontal="left" vertical="center"/>
    </xf>
    <xf numFmtId="0" fontId="6" fillId="0" borderId="47" xfId="1" applyFont="1" applyBorder="1" applyAlignment="1">
      <alignment horizontal="left" vertical="center"/>
    </xf>
    <xf numFmtId="0" fontId="6" fillId="0" borderId="28" xfId="1" applyFont="1" applyBorder="1" applyAlignment="1">
      <alignment horizontal="center" vertical="center"/>
    </xf>
    <xf numFmtId="0" fontId="6" fillId="0" borderId="48" xfId="1" applyFont="1" applyBorder="1" applyAlignment="1">
      <alignment vertical="center"/>
    </xf>
    <xf numFmtId="0" fontId="6" fillId="0" borderId="42" xfId="1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1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5" fillId="0" borderId="1" xfId="1" applyFont="1" applyBorder="1" applyAlignment="1">
      <alignment horizontal="center" vertical="center" textRotation="255"/>
    </xf>
    <xf numFmtId="0" fontId="5" fillId="0" borderId="11" xfId="1" applyFont="1" applyBorder="1" applyAlignment="1">
      <alignment horizontal="center" vertical="center" textRotation="255"/>
    </xf>
    <xf numFmtId="0" fontId="5" fillId="0" borderId="16" xfId="1" applyFont="1" applyBorder="1" applyAlignment="1">
      <alignment horizontal="center" vertical="center" textRotation="255"/>
    </xf>
    <xf numFmtId="0" fontId="5" fillId="0" borderId="22" xfId="1" applyFont="1" applyBorder="1" applyAlignment="1">
      <alignment horizontal="center" vertical="center" textRotation="255"/>
    </xf>
    <xf numFmtId="0" fontId="5" fillId="0" borderId="6" xfId="1" applyFont="1" applyBorder="1" applyAlignment="1">
      <alignment horizontal="center" vertical="center" textRotation="255"/>
    </xf>
    <xf numFmtId="0" fontId="5" fillId="0" borderId="1" xfId="1" applyFont="1" applyBorder="1" applyAlignment="1">
      <alignment horizontal="center" vertical="center" textRotation="255" shrinkToFit="1"/>
    </xf>
    <xf numFmtId="0" fontId="5" fillId="0" borderId="11" xfId="1" applyFont="1" applyBorder="1" applyAlignment="1">
      <alignment horizontal="center" vertical="center" textRotation="255" shrinkToFit="1"/>
    </xf>
    <xf numFmtId="0" fontId="5" fillId="0" borderId="16" xfId="1" applyFont="1" applyBorder="1" applyAlignment="1">
      <alignment horizontal="center" vertical="center" textRotation="255" shrinkToFit="1"/>
    </xf>
    <xf numFmtId="0" fontId="5" fillId="0" borderId="30" xfId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6" fillId="0" borderId="48" xfId="1" applyFont="1" applyBorder="1" applyAlignment="1"/>
    <xf numFmtId="0" fontId="6" fillId="0" borderId="42" xfId="1" applyFont="1" applyBorder="1" applyAlignment="1"/>
    <xf numFmtId="0" fontId="6" fillId="0" borderId="43" xfId="0" applyFont="1" applyBorder="1" applyAlignment="1"/>
    <xf numFmtId="0" fontId="6" fillId="0" borderId="44" xfId="1" applyFont="1" applyBorder="1" applyAlignment="1"/>
    <xf numFmtId="0" fontId="6" fillId="0" borderId="45" xfId="0" applyFont="1" applyBorder="1" applyAlignment="1"/>
    <xf numFmtId="0" fontId="6" fillId="0" borderId="44" xfId="1" applyFont="1" applyBorder="1" applyAlignment="1">
      <alignment horizontal="left"/>
    </xf>
    <xf numFmtId="0" fontId="6" fillId="0" borderId="45" xfId="1" applyFont="1" applyBorder="1" applyAlignment="1">
      <alignment horizontal="left"/>
    </xf>
    <xf numFmtId="0" fontId="6" fillId="0" borderId="46" xfId="1" applyFont="1" applyBorder="1" applyAlignment="1">
      <alignment horizontal="left"/>
    </xf>
    <xf numFmtId="0" fontId="6" fillId="0" borderId="47" xfId="1" applyFont="1" applyBorder="1" applyAlignment="1">
      <alignment horizontal="left"/>
    </xf>
    <xf numFmtId="0" fontId="3" fillId="0" borderId="38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textRotation="255"/>
    </xf>
    <xf numFmtId="0" fontId="3" fillId="0" borderId="6" xfId="1" applyFont="1" applyBorder="1" applyAlignment="1">
      <alignment horizontal="center" vertical="center" textRotation="255"/>
    </xf>
    <xf numFmtId="0" fontId="3" fillId="0" borderId="1" xfId="1" applyFont="1" applyBorder="1" applyAlignment="1">
      <alignment horizontal="center" vertical="center" textRotation="255" shrinkToFit="1"/>
    </xf>
    <xf numFmtId="0" fontId="3" fillId="0" borderId="11" xfId="1" applyFont="1" applyBorder="1" applyAlignment="1">
      <alignment horizontal="center" vertical="center" textRotation="255" shrinkToFit="1"/>
    </xf>
    <xf numFmtId="0" fontId="3" fillId="0" borderId="16" xfId="1" applyFont="1" applyBorder="1" applyAlignment="1">
      <alignment horizontal="center" vertical="center" textRotation="255" shrinkToFit="1"/>
    </xf>
    <xf numFmtId="0" fontId="3" fillId="0" borderId="4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textRotation="255"/>
    </xf>
    <xf numFmtId="0" fontId="9" fillId="0" borderId="11" xfId="1" applyFont="1" applyBorder="1" applyAlignment="1">
      <alignment horizontal="center" vertical="center" textRotation="255"/>
    </xf>
    <xf numFmtId="0" fontId="9" fillId="0" borderId="16" xfId="1" applyFont="1" applyBorder="1" applyAlignment="1">
      <alignment horizontal="center" vertical="center" textRotation="255"/>
    </xf>
    <xf numFmtId="0" fontId="9" fillId="0" borderId="22" xfId="1" applyFont="1" applyBorder="1" applyAlignment="1">
      <alignment horizontal="center" vertical="center" textRotation="255"/>
    </xf>
    <xf numFmtId="0" fontId="9" fillId="0" borderId="6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 shrinkToFit="1"/>
    </xf>
    <xf numFmtId="0" fontId="9" fillId="0" borderId="11" xfId="1" applyFont="1" applyBorder="1" applyAlignment="1">
      <alignment horizontal="center" vertical="center" textRotation="255" shrinkToFit="1"/>
    </xf>
    <xf numFmtId="0" fontId="9" fillId="0" borderId="16" xfId="1" applyFont="1" applyBorder="1" applyAlignment="1">
      <alignment horizontal="center" vertical="center" textRotation="255" shrinkToFit="1"/>
    </xf>
    <xf numFmtId="0" fontId="7" fillId="0" borderId="49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</cellXfs>
  <cellStyles count="2"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1"/>
  <sheetViews>
    <sheetView tabSelected="1" workbookViewId="0"/>
  </sheetViews>
  <sheetFormatPr defaultRowHeight="13.5"/>
  <cols>
    <col min="1" max="1" width="2.75" style="177" customWidth="1"/>
    <col min="2" max="2" width="2.625" style="177" bestFit="1" customWidth="1"/>
    <col min="3" max="3" width="22.875" style="177" bestFit="1" customWidth="1"/>
    <col min="4" max="6" width="9" style="177"/>
    <col min="7" max="18" width="7.5" style="177" customWidth="1"/>
    <col min="19" max="16384" width="9" style="177"/>
  </cols>
  <sheetData>
    <row r="1" spans="2:18" ht="14.25" thickBot="1">
      <c r="B1" s="177" t="s">
        <v>121</v>
      </c>
    </row>
    <row r="2" spans="2:18" ht="13.5" customHeight="1">
      <c r="B2" s="285" t="s">
        <v>133</v>
      </c>
      <c r="C2" s="286"/>
      <c r="D2" s="285" t="s">
        <v>134</v>
      </c>
      <c r="E2" s="292"/>
      <c r="F2" s="293"/>
      <c r="G2" s="294" t="s">
        <v>135</v>
      </c>
      <c r="H2" s="292"/>
      <c r="I2" s="292" t="s">
        <v>0</v>
      </c>
      <c r="J2" s="292"/>
      <c r="K2" s="292" t="s">
        <v>1</v>
      </c>
      <c r="L2" s="292"/>
      <c r="M2" s="292" t="s">
        <v>2</v>
      </c>
      <c r="N2" s="292"/>
      <c r="O2" s="292" t="s">
        <v>3</v>
      </c>
      <c r="P2" s="292"/>
      <c r="Q2" s="292" t="s">
        <v>4</v>
      </c>
      <c r="R2" s="293"/>
    </row>
    <row r="3" spans="2:18" ht="14.25" thickBot="1">
      <c r="B3" s="287"/>
      <c r="C3" s="288"/>
      <c r="D3" s="183" t="s">
        <v>5</v>
      </c>
      <c r="E3" s="1" t="s">
        <v>6</v>
      </c>
      <c r="F3" s="2" t="s">
        <v>7</v>
      </c>
      <c r="G3" s="3" t="s">
        <v>6</v>
      </c>
      <c r="H3" s="1" t="s">
        <v>7</v>
      </c>
      <c r="I3" s="1" t="s">
        <v>6</v>
      </c>
      <c r="J3" s="1" t="s">
        <v>7</v>
      </c>
      <c r="K3" s="1" t="s">
        <v>6</v>
      </c>
      <c r="L3" s="1" t="s">
        <v>7</v>
      </c>
      <c r="M3" s="1" t="s">
        <v>6</v>
      </c>
      <c r="N3" s="1" t="s">
        <v>7</v>
      </c>
      <c r="O3" s="1" t="s">
        <v>6</v>
      </c>
      <c r="P3" s="1" t="s">
        <v>7</v>
      </c>
      <c r="Q3" s="1" t="s">
        <v>6</v>
      </c>
      <c r="R3" s="2" t="s">
        <v>7</v>
      </c>
    </row>
    <row r="4" spans="2:18" ht="13.5" customHeight="1">
      <c r="B4" s="280" t="s">
        <v>8</v>
      </c>
      <c r="C4" s="4" t="s">
        <v>9</v>
      </c>
      <c r="D4" s="194">
        <v>87548</v>
      </c>
      <c r="E4" s="5">
        <v>45702</v>
      </c>
      <c r="F4" s="6">
        <v>41846</v>
      </c>
      <c r="G4" s="194">
        <v>2976</v>
      </c>
      <c r="H4" s="5">
        <v>2480</v>
      </c>
      <c r="I4" s="5">
        <v>4442</v>
      </c>
      <c r="J4" s="5">
        <v>3751</v>
      </c>
      <c r="K4" s="5">
        <v>6027</v>
      </c>
      <c r="L4" s="5">
        <v>5357</v>
      </c>
      <c r="M4" s="5">
        <v>8081</v>
      </c>
      <c r="N4" s="5">
        <v>7497</v>
      </c>
      <c r="O4" s="5">
        <v>10554</v>
      </c>
      <c r="P4" s="5">
        <v>10267</v>
      </c>
      <c r="Q4" s="5">
        <v>13622</v>
      </c>
      <c r="R4" s="6">
        <v>12494</v>
      </c>
    </row>
    <row r="5" spans="2:18">
      <c r="B5" s="281"/>
      <c r="C5" s="7" t="s">
        <v>10</v>
      </c>
      <c r="D5" s="195">
        <v>5389</v>
      </c>
      <c r="E5" s="8">
        <v>3532</v>
      </c>
      <c r="F5" s="9">
        <v>1857</v>
      </c>
      <c r="G5" s="195">
        <v>280</v>
      </c>
      <c r="H5" s="8">
        <v>172</v>
      </c>
      <c r="I5" s="8">
        <v>484</v>
      </c>
      <c r="J5" s="8">
        <v>269</v>
      </c>
      <c r="K5" s="8">
        <v>446</v>
      </c>
      <c r="L5" s="8">
        <v>253</v>
      </c>
      <c r="M5" s="8">
        <v>1001</v>
      </c>
      <c r="N5" s="8">
        <v>449</v>
      </c>
      <c r="O5" s="8">
        <v>505</v>
      </c>
      <c r="P5" s="8">
        <v>287</v>
      </c>
      <c r="Q5" s="8">
        <v>816</v>
      </c>
      <c r="R5" s="9">
        <v>427</v>
      </c>
    </row>
    <row r="6" spans="2:18">
      <c r="B6" s="281"/>
      <c r="C6" s="7" t="s">
        <v>11</v>
      </c>
      <c r="D6" s="195">
        <v>2259</v>
      </c>
      <c r="E6" s="8">
        <v>1371</v>
      </c>
      <c r="F6" s="9">
        <v>888</v>
      </c>
      <c r="G6" s="195">
        <v>2</v>
      </c>
      <c r="H6" s="8">
        <v>2</v>
      </c>
      <c r="I6" s="8">
        <v>5</v>
      </c>
      <c r="J6" s="8">
        <v>6</v>
      </c>
      <c r="K6" s="8">
        <v>310</v>
      </c>
      <c r="L6" s="8">
        <v>224</v>
      </c>
      <c r="M6" s="8">
        <v>430</v>
      </c>
      <c r="N6" s="8">
        <v>258</v>
      </c>
      <c r="O6" s="8">
        <v>299</v>
      </c>
      <c r="P6" s="8">
        <v>180</v>
      </c>
      <c r="Q6" s="8">
        <v>325</v>
      </c>
      <c r="R6" s="9">
        <v>218</v>
      </c>
    </row>
    <row r="7" spans="2:18">
      <c r="B7" s="281"/>
      <c r="C7" s="7" t="s">
        <v>12</v>
      </c>
      <c r="D7" s="195">
        <v>1861</v>
      </c>
      <c r="E7" s="8">
        <v>982</v>
      </c>
      <c r="F7" s="9">
        <v>879</v>
      </c>
      <c r="G7" s="195">
        <v>2</v>
      </c>
      <c r="H7" s="8">
        <v>2</v>
      </c>
      <c r="I7" s="8">
        <v>3</v>
      </c>
      <c r="J7" s="8">
        <v>2</v>
      </c>
      <c r="K7" s="8">
        <v>3</v>
      </c>
      <c r="L7" s="8">
        <v>2</v>
      </c>
      <c r="M7" s="8">
        <v>2</v>
      </c>
      <c r="N7" s="8">
        <v>5</v>
      </c>
      <c r="O7" s="8">
        <v>418</v>
      </c>
      <c r="P7" s="8">
        <v>337</v>
      </c>
      <c r="Q7" s="8">
        <v>554</v>
      </c>
      <c r="R7" s="9">
        <v>531</v>
      </c>
    </row>
    <row r="8" spans="2:18">
      <c r="B8" s="281"/>
      <c r="C8" s="7" t="s">
        <v>13</v>
      </c>
      <c r="D8" s="195" t="s">
        <v>215</v>
      </c>
      <c r="E8" s="8" t="s">
        <v>215</v>
      </c>
      <c r="F8" s="9" t="s">
        <v>215</v>
      </c>
      <c r="G8" s="195" t="s">
        <v>215</v>
      </c>
      <c r="H8" s="8" t="s">
        <v>215</v>
      </c>
      <c r="I8" s="8" t="s">
        <v>215</v>
      </c>
      <c r="J8" s="8" t="s">
        <v>215</v>
      </c>
      <c r="K8" s="8" t="s">
        <v>215</v>
      </c>
      <c r="L8" s="8" t="s">
        <v>215</v>
      </c>
      <c r="M8" s="8" t="s">
        <v>215</v>
      </c>
      <c r="N8" s="8" t="s">
        <v>215</v>
      </c>
      <c r="O8" s="8" t="s">
        <v>215</v>
      </c>
      <c r="P8" s="8" t="s">
        <v>215</v>
      </c>
      <c r="Q8" s="8" t="s">
        <v>215</v>
      </c>
      <c r="R8" s="9" t="s">
        <v>215</v>
      </c>
    </row>
    <row r="9" spans="2:18">
      <c r="B9" s="281"/>
      <c r="C9" s="7" t="s">
        <v>14</v>
      </c>
      <c r="D9" s="195" t="s">
        <v>216</v>
      </c>
      <c r="E9" s="8" t="s">
        <v>217</v>
      </c>
      <c r="F9" s="9" t="s">
        <v>217</v>
      </c>
      <c r="G9" s="195" t="s">
        <v>217</v>
      </c>
      <c r="H9" s="8" t="s">
        <v>217</v>
      </c>
      <c r="I9" s="8" t="s">
        <v>217</v>
      </c>
      <c r="J9" s="8" t="s">
        <v>217</v>
      </c>
      <c r="K9" s="8" t="s">
        <v>217</v>
      </c>
      <c r="L9" s="8" t="s">
        <v>217</v>
      </c>
      <c r="M9" s="8" t="s">
        <v>217</v>
      </c>
      <c r="N9" s="8" t="s">
        <v>217</v>
      </c>
      <c r="O9" s="8" t="s">
        <v>217</v>
      </c>
      <c r="P9" s="8" t="s">
        <v>217</v>
      </c>
      <c r="Q9" s="8" t="s">
        <v>217</v>
      </c>
      <c r="R9" s="9" t="s">
        <v>217</v>
      </c>
    </row>
    <row r="10" spans="2:18">
      <c r="B10" s="281"/>
      <c r="C10" s="7" t="s">
        <v>15</v>
      </c>
      <c r="D10" s="195">
        <v>476</v>
      </c>
      <c r="E10" s="8">
        <v>299</v>
      </c>
      <c r="F10" s="9">
        <v>177</v>
      </c>
      <c r="G10" s="195">
        <v>71</v>
      </c>
      <c r="H10" s="8">
        <v>51</v>
      </c>
      <c r="I10" s="8">
        <v>67</v>
      </c>
      <c r="J10" s="8">
        <v>35</v>
      </c>
      <c r="K10" s="8">
        <v>51</v>
      </c>
      <c r="L10" s="8">
        <v>31</v>
      </c>
      <c r="M10" s="8">
        <v>42</v>
      </c>
      <c r="N10" s="8">
        <v>30</v>
      </c>
      <c r="O10" s="8">
        <v>26</v>
      </c>
      <c r="P10" s="8">
        <v>14</v>
      </c>
      <c r="Q10" s="8">
        <v>42</v>
      </c>
      <c r="R10" s="9">
        <v>16</v>
      </c>
    </row>
    <row r="11" spans="2:18">
      <c r="B11" s="281"/>
      <c r="C11" s="7" t="s">
        <v>16</v>
      </c>
      <c r="D11" s="195">
        <v>284</v>
      </c>
      <c r="E11" s="8">
        <v>166</v>
      </c>
      <c r="F11" s="9">
        <v>118</v>
      </c>
      <c r="G11" s="195">
        <v>8</v>
      </c>
      <c r="H11" s="8">
        <v>5</v>
      </c>
      <c r="I11" s="8">
        <v>13</v>
      </c>
      <c r="J11" s="8">
        <v>14</v>
      </c>
      <c r="K11" s="8">
        <v>12</v>
      </c>
      <c r="L11" s="8">
        <v>12</v>
      </c>
      <c r="M11" s="8">
        <v>19</v>
      </c>
      <c r="N11" s="8">
        <v>8</v>
      </c>
      <c r="O11" s="8">
        <v>60</v>
      </c>
      <c r="P11" s="8">
        <v>41</v>
      </c>
      <c r="Q11" s="8">
        <v>54</v>
      </c>
      <c r="R11" s="9">
        <v>38</v>
      </c>
    </row>
    <row r="12" spans="2:18">
      <c r="B12" s="281"/>
      <c r="C12" s="7" t="s">
        <v>17</v>
      </c>
      <c r="D12" s="195">
        <v>2713</v>
      </c>
      <c r="E12" s="8">
        <v>1704</v>
      </c>
      <c r="F12" s="9">
        <v>1009</v>
      </c>
      <c r="G12" s="195">
        <v>59</v>
      </c>
      <c r="H12" s="8">
        <v>37</v>
      </c>
      <c r="I12" s="8">
        <v>73</v>
      </c>
      <c r="J12" s="8">
        <v>30</v>
      </c>
      <c r="K12" s="8">
        <v>338</v>
      </c>
      <c r="L12" s="8">
        <v>222</v>
      </c>
      <c r="M12" s="8">
        <v>335</v>
      </c>
      <c r="N12" s="8">
        <v>228</v>
      </c>
      <c r="O12" s="8">
        <v>509</v>
      </c>
      <c r="P12" s="8">
        <v>239</v>
      </c>
      <c r="Q12" s="8">
        <v>390</v>
      </c>
      <c r="R12" s="9">
        <v>253</v>
      </c>
    </row>
    <row r="13" spans="2:18">
      <c r="B13" s="281"/>
      <c r="C13" s="7" t="s">
        <v>18</v>
      </c>
      <c r="D13" s="195">
        <v>112</v>
      </c>
      <c r="E13" s="8">
        <v>75</v>
      </c>
      <c r="F13" s="9">
        <v>37</v>
      </c>
      <c r="G13" s="195">
        <v>18</v>
      </c>
      <c r="H13" s="8">
        <v>6</v>
      </c>
      <c r="I13" s="8">
        <v>8</v>
      </c>
      <c r="J13" s="8">
        <v>6</v>
      </c>
      <c r="K13" s="8">
        <v>12</v>
      </c>
      <c r="L13" s="8">
        <v>7</v>
      </c>
      <c r="M13" s="8">
        <v>13</v>
      </c>
      <c r="N13" s="8">
        <v>8</v>
      </c>
      <c r="O13" s="8">
        <v>14</v>
      </c>
      <c r="P13" s="8">
        <v>4</v>
      </c>
      <c r="Q13" s="8">
        <v>10</v>
      </c>
      <c r="R13" s="9">
        <v>6</v>
      </c>
    </row>
    <row r="14" spans="2:18">
      <c r="B14" s="281"/>
      <c r="C14" s="7" t="s">
        <v>19</v>
      </c>
      <c r="D14" s="195">
        <v>9788</v>
      </c>
      <c r="E14" s="8">
        <v>6161</v>
      </c>
      <c r="F14" s="9">
        <v>3627</v>
      </c>
      <c r="G14" s="195">
        <v>1508</v>
      </c>
      <c r="H14" s="8">
        <v>972</v>
      </c>
      <c r="I14" s="8">
        <v>1538</v>
      </c>
      <c r="J14" s="8">
        <v>926</v>
      </c>
      <c r="K14" s="8">
        <v>864</v>
      </c>
      <c r="L14" s="8">
        <v>535</v>
      </c>
      <c r="M14" s="8">
        <v>869</v>
      </c>
      <c r="N14" s="8">
        <v>478</v>
      </c>
      <c r="O14" s="8">
        <v>717</v>
      </c>
      <c r="P14" s="8">
        <v>393</v>
      </c>
      <c r="Q14" s="8">
        <v>665</v>
      </c>
      <c r="R14" s="9">
        <v>323</v>
      </c>
    </row>
    <row r="15" spans="2:18">
      <c r="B15" s="281"/>
      <c r="C15" s="7" t="s">
        <v>20</v>
      </c>
      <c r="D15" s="195" t="s">
        <v>214</v>
      </c>
      <c r="E15" s="8" t="s">
        <v>214</v>
      </c>
      <c r="F15" s="9" t="s">
        <v>214</v>
      </c>
      <c r="G15" s="195" t="s">
        <v>214</v>
      </c>
      <c r="H15" s="8" t="s">
        <v>214</v>
      </c>
      <c r="I15" s="8" t="s">
        <v>214</v>
      </c>
      <c r="J15" s="8" t="s">
        <v>214</v>
      </c>
      <c r="K15" s="8" t="s">
        <v>214</v>
      </c>
      <c r="L15" s="8" t="s">
        <v>214</v>
      </c>
      <c r="M15" s="8" t="s">
        <v>214</v>
      </c>
      <c r="N15" s="8" t="s">
        <v>214</v>
      </c>
      <c r="O15" s="8" t="s">
        <v>214</v>
      </c>
      <c r="P15" s="8" t="s">
        <v>214</v>
      </c>
      <c r="Q15" s="8" t="s">
        <v>214</v>
      </c>
      <c r="R15" s="9" t="s">
        <v>214</v>
      </c>
    </row>
    <row r="16" spans="2:18" ht="14.25" thickBot="1">
      <c r="B16" s="282"/>
      <c r="C16" s="11" t="s">
        <v>21</v>
      </c>
      <c r="D16" s="196">
        <v>110430</v>
      </c>
      <c r="E16" s="12">
        <v>59992</v>
      </c>
      <c r="F16" s="13">
        <v>50438</v>
      </c>
      <c r="G16" s="196">
        <v>4924</v>
      </c>
      <c r="H16" s="12">
        <v>3727</v>
      </c>
      <c r="I16" s="12">
        <v>6633</v>
      </c>
      <c r="J16" s="12">
        <v>5039</v>
      </c>
      <c r="K16" s="12">
        <v>8063</v>
      </c>
      <c r="L16" s="12">
        <v>6643</v>
      </c>
      <c r="M16" s="12">
        <v>10792</v>
      </c>
      <c r="N16" s="12">
        <v>8961</v>
      </c>
      <c r="O16" s="12">
        <v>13102</v>
      </c>
      <c r="P16" s="12">
        <v>11762</v>
      </c>
      <c r="Q16" s="12">
        <v>16478</v>
      </c>
      <c r="R16" s="13">
        <v>14306</v>
      </c>
    </row>
    <row r="17" spans="2:18" ht="13.5" customHeight="1">
      <c r="B17" s="289" t="s">
        <v>22</v>
      </c>
      <c r="C17" s="4" t="s">
        <v>23</v>
      </c>
      <c r="D17" s="197">
        <v>7910</v>
      </c>
      <c r="E17" s="15">
        <v>4838</v>
      </c>
      <c r="F17" s="16">
        <v>3072</v>
      </c>
      <c r="G17" s="17">
        <v>574</v>
      </c>
      <c r="H17" s="15">
        <v>368</v>
      </c>
      <c r="I17" s="15">
        <v>576</v>
      </c>
      <c r="J17" s="15">
        <v>376</v>
      </c>
      <c r="K17" s="15">
        <v>661</v>
      </c>
      <c r="L17" s="15">
        <v>412</v>
      </c>
      <c r="M17" s="15">
        <v>772</v>
      </c>
      <c r="N17" s="15">
        <v>424</v>
      </c>
      <c r="O17" s="15">
        <v>1001</v>
      </c>
      <c r="P17" s="15">
        <v>651</v>
      </c>
      <c r="Q17" s="15">
        <v>1254</v>
      </c>
      <c r="R17" s="16">
        <v>841</v>
      </c>
    </row>
    <row r="18" spans="2:18">
      <c r="B18" s="290"/>
      <c r="C18" s="7" t="s">
        <v>24</v>
      </c>
      <c r="D18" s="195">
        <v>7244</v>
      </c>
      <c r="E18" s="8">
        <v>4631</v>
      </c>
      <c r="F18" s="9">
        <v>2613</v>
      </c>
      <c r="G18" s="10">
        <v>775</v>
      </c>
      <c r="H18" s="8">
        <v>426</v>
      </c>
      <c r="I18" s="8">
        <v>720</v>
      </c>
      <c r="J18" s="8">
        <v>390</v>
      </c>
      <c r="K18" s="8">
        <v>733</v>
      </c>
      <c r="L18" s="8">
        <v>441</v>
      </c>
      <c r="M18" s="8">
        <v>708</v>
      </c>
      <c r="N18" s="8">
        <v>436</v>
      </c>
      <c r="O18" s="8">
        <v>833</v>
      </c>
      <c r="P18" s="8">
        <v>456</v>
      </c>
      <c r="Q18" s="8">
        <v>862</v>
      </c>
      <c r="R18" s="9">
        <v>464</v>
      </c>
    </row>
    <row r="19" spans="2:18">
      <c r="B19" s="290"/>
      <c r="C19" s="7" t="s">
        <v>25</v>
      </c>
      <c r="D19" s="195">
        <v>13436</v>
      </c>
      <c r="E19" s="8">
        <v>8019</v>
      </c>
      <c r="F19" s="9">
        <v>5417</v>
      </c>
      <c r="G19" s="10">
        <v>1189</v>
      </c>
      <c r="H19" s="8">
        <v>838</v>
      </c>
      <c r="I19" s="8">
        <v>1353</v>
      </c>
      <c r="J19" s="8">
        <v>893</v>
      </c>
      <c r="K19" s="8">
        <v>1355</v>
      </c>
      <c r="L19" s="8">
        <v>916</v>
      </c>
      <c r="M19" s="8">
        <v>1360</v>
      </c>
      <c r="N19" s="8">
        <v>970</v>
      </c>
      <c r="O19" s="8">
        <v>1397</v>
      </c>
      <c r="P19" s="8">
        <v>958</v>
      </c>
      <c r="Q19" s="8">
        <v>1365</v>
      </c>
      <c r="R19" s="9">
        <v>842</v>
      </c>
    </row>
    <row r="20" spans="2:18">
      <c r="B20" s="290"/>
      <c r="C20" s="7" t="s">
        <v>26</v>
      </c>
      <c r="D20" s="195">
        <v>906</v>
      </c>
      <c r="E20" s="8">
        <v>570</v>
      </c>
      <c r="F20" s="9">
        <v>336</v>
      </c>
      <c r="G20" s="10">
        <v>61</v>
      </c>
      <c r="H20" s="8">
        <v>41</v>
      </c>
      <c r="I20" s="8">
        <v>59</v>
      </c>
      <c r="J20" s="8">
        <v>28</v>
      </c>
      <c r="K20" s="8">
        <v>76</v>
      </c>
      <c r="L20" s="8">
        <v>45</v>
      </c>
      <c r="M20" s="8">
        <v>97</v>
      </c>
      <c r="N20" s="8">
        <v>49</v>
      </c>
      <c r="O20" s="8">
        <v>109</v>
      </c>
      <c r="P20" s="8">
        <v>75</v>
      </c>
      <c r="Q20" s="8">
        <v>168</v>
      </c>
      <c r="R20" s="9">
        <v>98</v>
      </c>
    </row>
    <row r="21" spans="2:18">
      <c r="B21" s="290"/>
      <c r="C21" s="7" t="s">
        <v>27</v>
      </c>
      <c r="D21" s="195">
        <v>1130</v>
      </c>
      <c r="E21" s="8">
        <v>699</v>
      </c>
      <c r="F21" s="9">
        <v>431</v>
      </c>
      <c r="G21" s="10">
        <v>46</v>
      </c>
      <c r="H21" s="8">
        <v>36</v>
      </c>
      <c r="I21" s="8">
        <v>51</v>
      </c>
      <c r="J21" s="8">
        <v>31</v>
      </c>
      <c r="K21" s="8">
        <v>49</v>
      </c>
      <c r="L21" s="8">
        <v>29</v>
      </c>
      <c r="M21" s="8">
        <v>88</v>
      </c>
      <c r="N21" s="8">
        <v>56</v>
      </c>
      <c r="O21" s="8">
        <v>216</v>
      </c>
      <c r="P21" s="8">
        <v>130</v>
      </c>
      <c r="Q21" s="8">
        <v>249</v>
      </c>
      <c r="R21" s="9">
        <v>149</v>
      </c>
    </row>
    <row r="22" spans="2:18">
      <c r="B22" s="290"/>
      <c r="C22" s="7" t="s">
        <v>28</v>
      </c>
      <c r="D22" s="195">
        <v>4455</v>
      </c>
      <c r="E22" s="8">
        <v>3080</v>
      </c>
      <c r="F22" s="9">
        <v>1375</v>
      </c>
      <c r="G22" s="10">
        <v>1</v>
      </c>
      <c r="H22" s="8">
        <v>0</v>
      </c>
      <c r="I22" s="8">
        <v>3</v>
      </c>
      <c r="J22" s="8">
        <v>0</v>
      </c>
      <c r="K22" s="8">
        <v>21</v>
      </c>
      <c r="L22" s="8">
        <v>11</v>
      </c>
      <c r="M22" s="8">
        <v>687</v>
      </c>
      <c r="N22" s="8">
        <v>295</v>
      </c>
      <c r="O22" s="8">
        <v>958</v>
      </c>
      <c r="P22" s="8">
        <v>427</v>
      </c>
      <c r="Q22" s="8">
        <v>1410</v>
      </c>
      <c r="R22" s="9">
        <v>642</v>
      </c>
    </row>
    <row r="23" spans="2:18">
      <c r="B23" s="290"/>
      <c r="C23" s="7" t="s">
        <v>29</v>
      </c>
      <c r="D23" s="195">
        <v>473</v>
      </c>
      <c r="E23" s="8">
        <v>238</v>
      </c>
      <c r="F23" s="9">
        <v>235</v>
      </c>
      <c r="G23" s="10">
        <v>0</v>
      </c>
      <c r="H23" s="8">
        <v>1</v>
      </c>
      <c r="I23" s="8">
        <v>0</v>
      </c>
      <c r="J23" s="8">
        <v>0</v>
      </c>
      <c r="K23" s="8">
        <v>2</v>
      </c>
      <c r="L23" s="8">
        <v>2</v>
      </c>
      <c r="M23" s="8">
        <v>77</v>
      </c>
      <c r="N23" s="8">
        <v>79</v>
      </c>
      <c r="O23" s="8">
        <v>93</v>
      </c>
      <c r="P23" s="8">
        <v>83</v>
      </c>
      <c r="Q23" s="8">
        <v>66</v>
      </c>
      <c r="R23" s="9">
        <v>70</v>
      </c>
    </row>
    <row r="24" spans="2:18">
      <c r="B24" s="290"/>
      <c r="C24" s="7" t="s">
        <v>30</v>
      </c>
      <c r="D24" s="195">
        <v>908</v>
      </c>
      <c r="E24" s="8">
        <v>531</v>
      </c>
      <c r="F24" s="9">
        <v>377</v>
      </c>
      <c r="G24" s="10">
        <v>56</v>
      </c>
      <c r="H24" s="8">
        <v>28</v>
      </c>
      <c r="I24" s="8">
        <v>44</v>
      </c>
      <c r="J24" s="8">
        <v>32</v>
      </c>
      <c r="K24" s="8">
        <v>54</v>
      </c>
      <c r="L24" s="8">
        <v>37</v>
      </c>
      <c r="M24" s="8">
        <v>78</v>
      </c>
      <c r="N24" s="8">
        <v>57</v>
      </c>
      <c r="O24" s="8">
        <v>116</v>
      </c>
      <c r="P24" s="8">
        <v>94</v>
      </c>
      <c r="Q24" s="8">
        <v>183</v>
      </c>
      <c r="R24" s="9">
        <v>129</v>
      </c>
    </row>
    <row r="25" spans="2:18" ht="14.25" thickBot="1">
      <c r="B25" s="291"/>
      <c r="C25" s="11" t="s">
        <v>21</v>
      </c>
      <c r="D25" s="196">
        <v>36462</v>
      </c>
      <c r="E25" s="12">
        <v>22606</v>
      </c>
      <c r="F25" s="13">
        <v>13856</v>
      </c>
      <c r="G25" s="14">
        <v>2702</v>
      </c>
      <c r="H25" s="12">
        <v>1738</v>
      </c>
      <c r="I25" s="12">
        <v>2806</v>
      </c>
      <c r="J25" s="12">
        <v>1750</v>
      </c>
      <c r="K25" s="12">
        <v>2951</v>
      </c>
      <c r="L25" s="12">
        <v>1893</v>
      </c>
      <c r="M25" s="12">
        <v>3867</v>
      </c>
      <c r="N25" s="12">
        <v>2366</v>
      </c>
      <c r="O25" s="12">
        <v>4723</v>
      </c>
      <c r="P25" s="12">
        <v>2874</v>
      </c>
      <c r="Q25" s="12">
        <v>5557</v>
      </c>
      <c r="R25" s="13">
        <v>3235</v>
      </c>
    </row>
    <row r="26" spans="2:18" ht="13.5" customHeight="1">
      <c r="B26" s="280" t="s">
        <v>31</v>
      </c>
      <c r="C26" s="4" t="s">
        <v>32</v>
      </c>
      <c r="D26" s="197">
        <v>424</v>
      </c>
      <c r="E26" s="15">
        <v>231</v>
      </c>
      <c r="F26" s="16">
        <v>193</v>
      </c>
      <c r="G26" s="17">
        <v>40</v>
      </c>
      <c r="H26" s="15">
        <v>17</v>
      </c>
      <c r="I26" s="15">
        <v>25</v>
      </c>
      <c r="J26" s="15">
        <v>25</v>
      </c>
      <c r="K26" s="15">
        <v>37</v>
      </c>
      <c r="L26" s="15">
        <v>30</v>
      </c>
      <c r="M26" s="15">
        <v>36</v>
      </c>
      <c r="N26" s="15">
        <v>18</v>
      </c>
      <c r="O26" s="15">
        <v>39</v>
      </c>
      <c r="P26" s="15">
        <v>42</v>
      </c>
      <c r="Q26" s="15">
        <v>54</v>
      </c>
      <c r="R26" s="16">
        <v>61</v>
      </c>
    </row>
    <row r="27" spans="2:18">
      <c r="B27" s="281"/>
      <c r="C27" s="7" t="s">
        <v>33</v>
      </c>
      <c r="D27" s="195">
        <v>508</v>
      </c>
      <c r="E27" s="8">
        <v>314</v>
      </c>
      <c r="F27" s="9">
        <v>194</v>
      </c>
      <c r="G27" s="10">
        <v>20</v>
      </c>
      <c r="H27" s="8">
        <v>13</v>
      </c>
      <c r="I27" s="8">
        <v>23</v>
      </c>
      <c r="J27" s="8">
        <v>13</v>
      </c>
      <c r="K27" s="8">
        <v>16</v>
      </c>
      <c r="L27" s="8">
        <v>11</v>
      </c>
      <c r="M27" s="8">
        <v>32</v>
      </c>
      <c r="N27" s="8">
        <v>24</v>
      </c>
      <c r="O27" s="8">
        <v>75</v>
      </c>
      <c r="P27" s="8">
        <v>56</v>
      </c>
      <c r="Q27" s="8">
        <v>148</v>
      </c>
      <c r="R27" s="9">
        <v>77</v>
      </c>
    </row>
    <row r="28" spans="2:18">
      <c r="B28" s="281"/>
      <c r="C28" s="7" t="s">
        <v>34</v>
      </c>
      <c r="D28" s="195">
        <v>592</v>
      </c>
      <c r="E28" s="8">
        <v>370</v>
      </c>
      <c r="F28" s="9">
        <v>222</v>
      </c>
      <c r="G28" s="10">
        <v>35</v>
      </c>
      <c r="H28" s="8">
        <v>21</v>
      </c>
      <c r="I28" s="8">
        <v>37</v>
      </c>
      <c r="J28" s="8">
        <v>24</v>
      </c>
      <c r="K28" s="8">
        <v>55</v>
      </c>
      <c r="L28" s="8">
        <v>18</v>
      </c>
      <c r="M28" s="8">
        <v>58</v>
      </c>
      <c r="N28" s="8">
        <v>33</v>
      </c>
      <c r="O28" s="8">
        <v>85</v>
      </c>
      <c r="P28" s="8">
        <v>54</v>
      </c>
      <c r="Q28" s="8">
        <v>100</v>
      </c>
      <c r="R28" s="9">
        <v>72</v>
      </c>
    </row>
    <row r="29" spans="2:18">
      <c r="B29" s="281"/>
      <c r="C29" s="7" t="s">
        <v>35</v>
      </c>
      <c r="D29" s="195">
        <v>421</v>
      </c>
      <c r="E29" s="8">
        <v>258</v>
      </c>
      <c r="F29" s="9">
        <v>163</v>
      </c>
      <c r="G29" s="10">
        <v>26</v>
      </c>
      <c r="H29" s="8">
        <v>8</v>
      </c>
      <c r="I29" s="8">
        <v>26</v>
      </c>
      <c r="J29" s="8">
        <v>25</v>
      </c>
      <c r="K29" s="8">
        <v>28</v>
      </c>
      <c r="L29" s="8">
        <v>28</v>
      </c>
      <c r="M29" s="8">
        <v>49</v>
      </c>
      <c r="N29" s="8">
        <v>26</v>
      </c>
      <c r="O29" s="8">
        <v>63</v>
      </c>
      <c r="P29" s="8">
        <v>37</v>
      </c>
      <c r="Q29" s="8">
        <v>66</v>
      </c>
      <c r="R29" s="9">
        <v>39</v>
      </c>
    </row>
    <row r="30" spans="2:18">
      <c r="B30" s="281"/>
      <c r="C30" s="7" t="s">
        <v>36</v>
      </c>
      <c r="D30" s="195">
        <v>3052</v>
      </c>
      <c r="E30" s="8">
        <v>1624</v>
      </c>
      <c r="F30" s="9">
        <v>1428</v>
      </c>
      <c r="G30" s="10">
        <v>83</v>
      </c>
      <c r="H30" s="8">
        <v>71</v>
      </c>
      <c r="I30" s="8">
        <v>88</v>
      </c>
      <c r="J30" s="8">
        <v>67</v>
      </c>
      <c r="K30" s="8">
        <v>151</v>
      </c>
      <c r="L30" s="8">
        <v>114</v>
      </c>
      <c r="M30" s="8">
        <v>173</v>
      </c>
      <c r="N30" s="8">
        <v>162</v>
      </c>
      <c r="O30" s="8">
        <v>432</v>
      </c>
      <c r="P30" s="8">
        <v>398</v>
      </c>
      <c r="Q30" s="8">
        <v>697</v>
      </c>
      <c r="R30" s="9">
        <v>616</v>
      </c>
    </row>
    <row r="31" spans="2:18">
      <c r="B31" s="281"/>
      <c r="C31" s="7" t="s">
        <v>37</v>
      </c>
      <c r="D31" s="195">
        <v>1003</v>
      </c>
      <c r="E31" s="8">
        <v>516</v>
      </c>
      <c r="F31" s="9">
        <v>487</v>
      </c>
      <c r="G31" s="10">
        <v>12</v>
      </c>
      <c r="H31" s="8">
        <v>8</v>
      </c>
      <c r="I31" s="8">
        <v>8</v>
      </c>
      <c r="J31" s="8">
        <v>15</v>
      </c>
      <c r="K31" s="8">
        <v>20</v>
      </c>
      <c r="L31" s="8">
        <v>16</v>
      </c>
      <c r="M31" s="8">
        <v>37</v>
      </c>
      <c r="N31" s="8">
        <v>29</v>
      </c>
      <c r="O31" s="8">
        <v>121</v>
      </c>
      <c r="P31" s="8">
        <v>119</v>
      </c>
      <c r="Q31" s="8">
        <v>318</v>
      </c>
      <c r="R31" s="9">
        <v>300</v>
      </c>
    </row>
    <row r="32" spans="2:18">
      <c r="B32" s="281"/>
      <c r="C32" s="7" t="s">
        <v>38</v>
      </c>
      <c r="D32" s="195">
        <v>2319</v>
      </c>
      <c r="E32" s="8">
        <v>1259</v>
      </c>
      <c r="F32" s="9">
        <v>1060</v>
      </c>
      <c r="G32" s="10">
        <v>91</v>
      </c>
      <c r="H32" s="8">
        <v>68</v>
      </c>
      <c r="I32" s="8">
        <v>96</v>
      </c>
      <c r="J32" s="8">
        <v>94</v>
      </c>
      <c r="K32" s="8">
        <v>152</v>
      </c>
      <c r="L32" s="8">
        <v>102</v>
      </c>
      <c r="M32" s="8">
        <v>196</v>
      </c>
      <c r="N32" s="8">
        <v>155</v>
      </c>
      <c r="O32" s="8">
        <v>303</v>
      </c>
      <c r="P32" s="8">
        <v>265</v>
      </c>
      <c r="Q32" s="8">
        <v>421</v>
      </c>
      <c r="R32" s="9">
        <v>376</v>
      </c>
    </row>
    <row r="33" spans="2:18">
      <c r="B33" s="281"/>
      <c r="C33" s="7" t="s">
        <v>39</v>
      </c>
      <c r="D33" s="195">
        <v>2302</v>
      </c>
      <c r="E33" s="8">
        <v>1357</v>
      </c>
      <c r="F33" s="9">
        <v>945</v>
      </c>
      <c r="G33" s="10">
        <v>186</v>
      </c>
      <c r="H33" s="8">
        <v>145</v>
      </c>
      <c r="I33" s="8">
        <v>225</v>
      </c>
      <c r="J33" s="8">
        <v>155</v>
      </c>
      <c r="K33" s="8">
        <v>269</v>
      </c>
      <c r="L33" s="8">
        <v>173</v>
      </c>
      <c r="M33" s="8">
        <v>232</v>
      </c>
      <c r="N33" s="8">
        <v>157</v>
      </c>
      <c r="O33" s="8">
        <v>204</v>
      </c>
      <c r="P33" s="8">
        <v>149</v>
      </c>
      <c r="Q33" s="8">
        <v>241</v>
      </c>
      <c r="R33" s="9">
        <v>166</v>
      </c>
    </row>
    <row r="34" spans="2:18">
      <c r="B34" s="281"/>
      <c r="C34" s="7" t="s">
        <v>40</v>
      </c>
      <c r="D34" s="195">
        <v>1044</v>
      </c>
      <c r="E34" s="8">
        <v>594</v>
      </c>
      <c r="F34" s="9">
        <v>450</v>
      </c>
      <c r="G34" s="10">
        <v>3</v>
      </c>
      <c r="H34" s="8">
        <v>0</v>
      </c>
      <c r="I34" s="8">
        <v>0</v>
      </c>
      <c r="J34" s="8">
        <v>0</v>
      </c>
      <c r="K34" s="8">
        <v>1</v>
      </c>
      <c r="L34" s="8">
        <v>1</v>
      </c>
      <c r="M34" s="8">
        <v>0</v>
      </c>
      <c r="N34" s="8">
        <v>0</v>
      </c>
      <c r="O34" s="8">
        <v>3</v>
      </c>
      <c r="P34" s="8">
        <v>5</v>
      </c>
      <c r="Q34" s="8">
        <v>587</v>
      </c>
      <c r="R34" s="9">
        <v>444</v>
      </c>
    </row>
    <row r="35" spans="2:18">
      <c r="B35" s="281"/>
      <c r="C35" s="7" t="s">
        <v>41</v>
      </c>
      <c r="D35" s="195">
        <v>2793</v>
      </c>
      <c r="E35" s="8">
        <v>1592</v>
      </c>
      <c r="F35" s="9">
        <v>1201</v>
      </c>
      <c r="G35" s="10">
        <v>7</v>
      </c>
      <c r="H35" s="8">
        <v>4</v>
      </c>
      <c r="I35" s="8">
        <v>4</v>
      </c>
      <c r="J35" s="8">
        <v>8</v>
      </c>
      <c r="K35" s="8">
        <v>21</v>
      </c>
      <c r="L35" s="8">
        <v>13</v>
      </c>
      <c r="M35" s="8">
        <v>129</v>
      </c>
      <c r="N35" s="8">
        <v>90</v>
      </c>
      <c r="O35" s="8">
        <v>1134</v>
      </c>
      <c r="P35" s="8">
        <v>882</v>
      </c>
      <c r="Q35" s="8">
        <v>297</v>
      </c>
      <c r="R35" s="9">
        <v>204</v>
      </c>
    </row>
    <row r="36" spans="2:18">
      <c r="B36" s="281"/>
      <c r="C36" s="7" t="s">
        <v>42</v>
      </c>
      <c r="D36" s="195">
        <v>499</v>
      </c>
      <c r="E36" s="8">
        <v>326</v>
      </c>
      <c r="F36" s="9">
        <v>173</v>
      </c>
      <c r="G36" s="10">
        <v>14</v>
      </c>
      <c r="H36" s="8">
        <v>6</v>
      </c>
      <c r="I36" s="8">
        <v>15</v>
      </c>
      <c r="J36" s="8">
        <v>17</v>
      </c>
      <c r="K36" s="8">
        <v>25</v>
      </c>
      <c r="L36" s="8">
        <v>14</v>
      </c>
      <c r="M36" s="8">
        <v>40</v>
      </c>
      <c r="N36" s="8">
        <v>19</v>
      </c>
      <c r="O36" s="8">
        <v>89</v>
      </c>
      <c r="P36" s="8">
        <v>54</v>
      </c>
      <c r="Q36" s="8">
        <v>143</v>
      </c>
      <c r="R36" s="9">
        <v>63</v>
      </c>
    </row>
    <row r="37" spans="2:18">
      <c r="B37" s="281"/>
      <c r="C37" s="7" t="s">
        <v>30</v>
      </c>
      <c r="D37" s="195">
        <v>733</v>
      </c>
      <c r="E37" s="8">
        <v>419</v>
      </c>
      <c r="F37" s="9">
        <v>314</v>
      </c>
      <c r="G37" s="10">
        <v>29</v>
      </c>
      <c r="H37" s="8">
        <v>31</v>
      </c>
      <c r="I37" s="8">
        <v>50</v>
      </c>
      <c r="J37" s="8">
        <v>25</v>
      </c>
      <c r="K37" s="8">
        <v>45</v>
      </c>
      <c r="L37" s="8">
        <v>37</v>
      </c>
      <c r="M37" s="8">
        <v>57</v>
      </c>
      <c r="N37" s="8">
        <v>46</v>
      </c>
      <c r="O37" s="8">
        <v>104</v>
      </c>
      <c r="P37" s="8">
        <v>77</v>
      </c>
      <c r="Q37" s="8">
        <v>134</v>
      </c>
      <c r="R37" s="9">
        <v>98</v>
      </c>
    </row>
    <row r="38" spans="2:18" ht="14.25" thickBot="1">
      <c r="B38" s="282"/>
      <c r="C38" s="11" t="s">
        <v>21</v>
      </c>
      <c r="D38" s="196">
        <v>15690</v>
      </c>
      <c r="E38" s="12">
        <v>8860</v>
      </c>
      <c r="F38" s="13">
        <v>6830</v>
      </c>
      <c r="G38" s="14">
        <v>546</v>
      </c>
      <c r="H38" s="12">
        <v>392</v>
      </c>
      <c r="I38" s="12">
        <v>597</v>
      </c>
      <c r="J38" s="12">
        <v>468</v>
      </c>
      <c r="K38" s="12">
        <v>820</v>
      </c>
      <c r="L38" s="12">
        <v>557</v>
      </c>
      <c r="M38" s="12">
        <v>1039</v>
      </c>
      <c r="N38" s="12">
        <v>759</v>
      </c>
      <c r="O38" s="12">
        <v>2652</v>
      </c>
      <c r="P38" s="12">
        <v>2138</v>
      </c>
      <c r="Q38" s="12">
        <v>3206</v>
      </c>
      <c r="R38" s="13">
        <v>2516</v>
      </c>
    </row>
    <row r="39" spans="2:18" ht="13.5" customHeight="1">
      <c r="B39" s="280" t="s">
        <v>43</v>
      </c>
      <c r="C39" s="4" t="s">
        <v>44</v>
      </c>
      <c r="D39" s="197">
        <v>8514</v>
      </c>
      <c r="E39" s="15">
        <v>4471</v>
      </c>
      <c r="F39" s="16">
        <v>4043</v>
      </c>
      <c r="G39" s="17">
        <v>5</v>
      </c>
      <c r="H39" s="15">
        <v>1</v>
      </c>
      <c r="I39" s="15">
        <v>6</v>
      </c>
      <c r="J39" s="15">
        <v>0</v>
      </c>
      <c r="K39" s="15">
        <v>49</v>
      </c>
      <c r="L39" s="15">
        <v>55</v>
      </c>
      <c r="M39" s="15">
        <v>855</v>
      </c>
      <c r="N39" s="15">
        <v>695</v>
      </c>
      <c r="O39" s="15">
        <v>1488</v>
      </c>
      <c r="P39" s="15">
        <v>1289</v>
      </c>
      <c r="Q39" s="15">
        <v>2068</v>
      </c>
      <c r="R39" s="16">
        <v>2003</v>
      </c>
    </row>
    <row r="40" spans="2:18">
      <c r="B40" s="281"/>
      <c r="C40" s="7" t="s">
        <v>45</v>
      </c>
      <c r="D40" s="195">
        <v>256</v>
      </c>
      <c r="E40" s="8">
        <v>75</v>
      </c>
      <c r="F40" s="9">
        <v>181</v>
      </c>
      <c r="G40" s="10">
        <v>1</v>
      </c>
      <c r="H40" s="8">
        <v>1</v>
      </c>
      <c r="I40" s="8">
        <v>4</v>
      </c>
      <c r="J40" s="8">
        <v>2</v>
      </c>
      <c r="K40" s="8">
        <v>4</v>
      </c>
      <c r="L40" s="8">
        <v>9</v>
      </c>
      <c r="M40" s="8">
        <v>25</v>
      </c>
      <c r="N40" s="8">
        <v>49</v>
      </c>
      <c r="O40" s="8">
        <v>18</v>
      </c>
      <c r="P40" s="8">
        <v>59</v>
      </c>
      <c r="Q40" s="8">
        <v>23</v>
      </c>
      <c r="R40" s="9">
        <v>61</v>
      </c>
    </row>
    <row r="41" spans="2:18">
      <c r="B41" s="281"/>
      <c r="C41" s="7" t="s">
        <v>46</v>
      </c>
      <c r="D41" s="195">
        <v>367</v>
      </c>
      <c r="E41" s="8">
        <v>205</v>
      </c>
      <c r="F41" s="9">
        <v>162</v>
      </c>
      <c r="G41" s="10">
        <v>0</v>
      </c>
      <c r="H41" s="8">
        <v>0</v>
      </c>
      <c r="I41" s="8">
        <v>0</v>
      </c>
      <c r="J41" s="8">
        <v>1</v>
      </c>
      <c r="K41" s="8">
        <v>1</v>
      </c>
      <c r="L41" s="8">
        <v>1</v>
      </c>
      <c r="M41" s="8">
        <v>10</v>
      </c>
      <c r="N41" s="8">
        <v>10</v>
      </c>
      <c r="O41" s="8">
        <v>171</v>
      </c>
      <c r="P41" s="8">
        <v>133</v>
      </c>
      <c r="Q41" s="8">
        <v>23</v>
      </c>
      <c r="R41" s="9">
        <v>17</v>
      </c>
    </row>
    <row r="42" spans="2:18">
      <c r="B42" s="281"/>
      <c r="C42" s="7" t="s">
        <v>47</v>
      </c>
      <c r="D42" s="195">
        <v>60</v>
      </c>
      <c r="E42" s="8">
        <v>37</v>
      </c>
      <c r="F42" s="9">
        <v>23</v>
      </c>
      <c r="G42" s="10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2</v>
      </c>
      <c r="N42" s="8">
        <v>3</v>
      </c>
      <c r="O42" s="8">
        <v>28</v>
      </c>
      <c r="P42" s="8">
        <v>13</v>
      </c>
      <c r="Q42" s="8">
        <v>7</v>
      </c>
      <c r="R42" s="9">
        <v>7</v>
      </c>
    </row>
    <row r="43" spans="2:18">
      <c r="B43" s="281"/>
      <c r="C43" s="7" t="s">
        <v>48</v>
      </c>
      <c r="D43" s="195">
        <v>597</v>
      </c>
      <c r="E43" s="8">
        <v>369</v>
      </c>
      <c r="F43" s="9">
        <v>228</v>
      </c>
      <c r="G43" s="10">
        <v>54</v>
      </c>
      <c r="H43" s="8">
        <v>24</v>
      </c>
      <c r="I43" s="8">
        <v>42</v>
      </c>
      <c r="J43" s="8">
        <v>25</v>
      </c>
      <c r="K43" s="8">
        <v>48</v>
      </c>
      <c r="L43" s="8">
        <v>23</v>
      </c>
      <c r="M43" s="8">
        <v>51</v>
      </c>
      <c r="N43" s="8">
        <v>34</v>
      </c>
      <c r="O43" s="8">
        <v>73</v>
      </c>
      <c r="P43" s="8">
        <v>62</v>
      </c>
      <c r="Q43" s="8">
        <v>101</v>
      </c>
      <c r="R43" s="9">
        <v>60</v>
      </c>
    </row>
    <row r="44" spans="2:18">
      <c r="B44" s="281"/>
      <c r="C44" s="7" t="s">
        <v>30</v>
      </c>
      <c r="D44" s="195">
        <v>1346</v>
      </c>
      <c r="E44" s="8">
        <v>717</v>
      </c>
      <c r="F44" s="9">
        <v>629</v>
      </c>
      <c r="G44" s="10">
        <v>18</v>
      </c>
      <c r="H44" s="8">
        <v>9</v>
      </c>
      <c r="I44" s="8">
        <v>27</v>
      </c>
      <c r="J44" s="8">
        <v>8</v>
      </c>
      <c r="K44" s="8">
        <v>30</v>
      </c>
      <c r="L44" s="8">
        <v>21</v>
      </c>
      <c r="M44" s="8">
        <v>68</v>
      </c>
      <c r="N44" s="8">
        <v>46</v>
      </c>
      <c r="O44" s="8">
        <v>215</v>
      </c>
      <c r="P44" s="8">
        <v>173</v>
      </c>
      <c r="Q44" s="8">
        <v>359</v>
      </c>
      <c r="R44" s="9">
        <v>372</v>
      </c>
    </row>
    <row r="45" spans="2:18" ht="14.25" thickBot="1">
      <c r="B45" s="282"/>
      <c r="C45" s="11" t="s">
        <v>21</v>
      </c>
      <c r="D45" s="196">
        <v>11140</v>
      </c>
      <c r="E45" s="12">
        <v>5874</v>
      </c>
      <c r="F45" s="13">
        <v>5266</v>
      </c>
      <c r="G45" s="14">
        <v>78</v>
      </c>
      <c r="H45" s="12">
        <v>35</v>
      </c>
      <c r="I45" s="12">
        <v>79</v>
      </c>
      <c r="J45" s="12">
        <v>36</v>
      </c>
      <c r="K45" s="12">
        <v>132</v>
      </c>
      <c r="L45" s="12">
        <v>109</v>
      </c>
      <c r="M45" s="12">
        <v>1011</v>
      </c>
      <c r="N45" s="12">
        <v>837</v>
      </c>
      <c r="O45" s="12">
        <v>1993</v>
      </c>
      <c r="P45" s="12">
        <v>1729</v>
      </c>
      <c r="Q45" s="12">
        <v>2581</v>
      </c>
      <c r="R45" s="13">
        <v>2520</v>
      </c>
    </row>
    <row r="46" spans="2:18" ht="13.5" customHeight="1">
      <c r="B46" s="280" t="s">
        <v>49</v>
      </c>
      <c r="C46" s="4" t="s">
        <v>50</v>
      </c>
      <c r="D46" s="197">
        <v>83438</v>
      </c>
      <c r="E46" s="15">
        <v>57446</v>
      </c>
      <c r="F46" s="16">
        <v>25992</v>
      </c>
      <c r="G46" s="17">
        <v>7751</v>
      </c>
      <c r="H46" s="15">
        <v>4162</v>
      </c>
      <c r="I46" s="15">
        <v>8289</v>
      </c>
      <c r="J46" s="15">
        <v>4236</v>
      </c>
      <c r="K46" s="15">
        <v>9570</v>
      </c>
      <c r="L46" s="15">
        <v>4367</v>
      </c>
      <c r="M46" s="15">
        <v>10141</v>
      </c>
      <c r="N46" s="15">
        <v>4627</v>
      </c>
      <c r="O46" s="15">
        <v>10575</v>
      </c>
      <c r="P46" s="15">
        <v>4441</v>
      </c>
      <c r="Q46" s="15">
        <v>11120</v>
      </c>
      <c r="R46" s="16">
        <v>4159</v>
      </c>
    </row>
    <row r="47" spans="2:18">
      <c r="B47" s="281"/>
      <c r="C47" s="7" t="s">
        <v>51</v>
      </c>
      <c r="D47" s="195">
        <v>62314</v>
      </c>
      <c r="E47" s="8">
        <v>41931</v>
      </c>
      <c r="F47" s="9">
        <v>20383</v>
      </c>
      <c r="G47" s="10">
        <v>4950</v>
      </c>
      <c r="H47" s="8">
        <v>2759</v>
      </c>
      <c r="I47" s="8">
        <v>5602</v>
      </c>
      <c r="J47" s="8">
        <v>3025</v>
      </c>
      <c r="K47" s="8">
        <v>6715</v>
      </c>
      <c r="L47" s="8">
        <v>3312</v>
      </c>
      <c r="M47" s="8">
        <v>7718</v>
      </c>
      <c r="N47" s="8">
        <v>3833</v>
      </c>
      <c r="O47" s="8">
        <v>8214</v>
      </c>
      <c r="P47" s="8">
        <v>3794</v>
      </c>
      <c r="Q47" s="8">
        <v>8732</v>
      </c>
      <c r="R47" s="9">
        <v>3660</v>
      </c>
    </row>
    <row r="48" spans="2:18">
      <c r="B48" s="281"/>
      <c r="C48" s="7" t="s">
        <v>52</v>
      </c>
      <c r="D48" s="195">
        <v>21546</v>
      </c>
      <c r="E48" s="8">
        <v>15126</v>
      </c>
      <c r="F48" s="9">
        <v>6420</v>
      </c>
      <c r="G48" s="10">
        <v>1889</v>
      </c>
      <c r="H48" s="8">
        <v>984</v>
      </c>
      <c r="I48" s="8">
        <v>2247</v>
      </c>
      <c r="J48" s="8">
        <v>975</v>
      </c>
      <c r="K48" s="8">
        <v>2553</v>
      </c>
      <c r="L48" s="8">
        <v>1008</v>
      </c>
      <c r="M48" s="8">
        <v>2750</v>
      </c>
      <c r="N48" s="8">
        <v>1038</v>
      </c>
      <c r="O48" s="8">
        <v>2799</v>
      </c>
      <c r="P48" s="8">
        <v>1169</v>
      </c>
      <c r="Q48" s="8">
        <v>2888</v>
      </c>
      <c r="R48" s="9">
        <v>1246</v>
      </c>
    </row>
    <row r="49" spans="2:18">
      <c r="B49" s="281"/>
      <c r="C49" s="7" t="s">
        <v>53</v>
      </c>
      <c r="D49" s="195">
        <v>22431</v>
      </c>
      <c r="E49" s="8">
        <v>13277</v>
      </c>
      <c r="F49" s="9">
        <v>9154</v>
      </c>
      <c r="G49" s="10">
        <v>1625</v>
      </c>
      <c r="H49" s="8">
        <v>1206</v>
      </c>
      <c r="I49" s="8">
        <v>1774</v>
      </c>
      <c r="J49" s="8">
        <v>1234</v>
      </c>
      <c r="K49" s="8">
        <v>2050</v>
      </c>
      <c r="L49" s="8">
        <v>1340</v>
      </c>
      <c r="M49" s="8">
        <v>2276</v>
      </c>
      <c r="N49" s="8">
        <v>1535</v>
      </c>
      <c r="O49" s="8">
        <v>2624</v>
      </c>
      <c r="P49" s="8">
        <v>1809</v>
      </c>
      <c r="Q49" s="8">
        <v>2928</v>
      </c>
      <c r="R49" s="9">
        <v>2030</v>
      </c>
    </row>
    <row r="50" spans="2:18">
      <c r="B50" s="281"/>
      <c r="C50" s="7" t="s">
        <v>30</v>
      </c>
      <c r="D50" s="195">
        <v>258</v>
      </c>
      <c r="E50" s="8">
        <v>163</v>
      </c>
      <c r="F50" s="9">
        <v>95</v>
      </c>
      <c r="G50" s="10">
        <v>27</v>
      </c>
      <c r="H50" s="8">
        <v>6</v>
      </c>
      <c r="I50" s="8">
        <v>30</v>
      </c>
      <c r="J50" s="8">
        <v>12</v>
      </c>
      <c r="K50" s="8">
        <v>19</v>
      </c>
      <c r="L50" s="8">
        <v>10</v>
      </c>
      <c r="M50" s="8">
        <v>30</v>
      </c>
      <c r="N50" s="8">
        <v>25</v>
      </c>
      <c r="O50" s="8">
        <v>31</v>
      </c>
      <c r="P50" s="8">
        <v>12</v>
      </c>
      <c r="Q50" s="8">
        <v>26</v>
      </c>
      <c r="R50" s="9">
        <v>30</v>
      </c>
    </row>
    <row r="51" spans="2:18" ht="14.25" thickBot="1">
      <c r="B51" s="282"/>
      <c r="C51" s="11" t="s">
        <v>21</v>
      </c>
      <c r="D51" s="196">
        <v>189987</v>
      </c>
      <c r="E51" s="12">
        <v>127943</v>
      </c>
      <c r="F51" s="13">
        <v>62044</v>
      </c>
      <c r="G51" s="14">
        <v>16242</v>
      </c>
      <c r="H51" s="12">
        <v>9117</v>
      </c>
      <c r="I51" s="12">
        <v>17942</v>
      </c>
      <c r="J51" s="12">
        <v>9482</v>
      </c>
      <c r="K51" s="12">
        <v>20907</v>
      </c>
      <c r="L51" s="12">
        <v>10037</v>
      </c>
      <c r="M51" s="12">
        <v>22915</v>
      </c>
      <c r="N51" s="12">
        <v>11058</v>
      </c>
      <c r="O51" s="12">
        <v>24243</v>
      </c>
      <c r="P51" s="12">
        <v>11225</v>
      </c>
      <c r="Q51" s="12">
        <v>25694</v>
      </c>
      <c r="R51" s="13">
        <v>11125</v>
      </c>
    </row>
    <row r="52" spans="2:18" ht="14.25" thickBot="1">
      <c r="B52" s="283" t="s">
        <v>54</v>
      </c>
      <c r="C52" s="284"/>
      <c r="D52" s="198">
        <v>38</v>
      </c>
      <c r="E52" s="18">
        <v>27</v>
      </c>
      <c r="F52" s="19">
        <v>11</v>
      </c>
      <c r="G52" s="20">
        <v>3</v>
      </c>
      <c r="H52" s="18">
        <v>0</v>
      </c>
      <c r="I52" s="18">
        <v>2</v>
      </c>
      <c r="J52" s="18">
        <v>0</v>
      </c>
      <c r="K52" s="18">
        <v>2</v>
      </c>
      <c r="L52" s="18">
        <v>2</v>
      </c>
      <c r="M52" s="18">
        <v>1</v>
      </c>
      <c r="N52" s="18">
        <v>3</v>
      </c>
      <c r="O52" s="18">
        <v>12</v>
      </c>
      <c r="P52" s="18">
        <v>4</v>
      </c>
      <c r="Q52" s="18">
        <v>7</v>
      </c>
      <c r="R52" s="19">
        <v>2</v>
      </c>
    </row>
    <row r="53" spans="2:18" ht="14.25" thickBot="1">
      <c r="B53" s="283" t="s">
        <v>55</v>
      </c>
      <c r="C53" s="284"/>
      <c r="D53" s="198" t="s">
        <v>218</v>
      </c>
      <c r="E53" s="18" t="s">
        <v>216</v>
      </c>
      <c r="F53" s="18" t="s">
        <v>216</v>
      </c>
      <c r="G53" s="18" t="s">
        <v>216</v>
      </c>
      <c r="H53" s="18" t="s">
        <v>216</v>
      </c>
      <c r="I53" s="18" t="s">
        <v>216</v>
      </c>
      <c r="J53" s="18" t="s">
        <v>216</v>
      </c>
      <c r="K53" s="18" t="s">
        <v>216</v>
      </c>
      <c r="L53" s="18" t="s">
        <v>216</v>
      </c>
      <c r="M53" s="18" t="s">
        <v>216</v>
      </c>
      <c r="N53" s="18" t="s">
        <v>216</v>
      </c>
      <c r="O53" s="18" t="s">
        <v>216</v>
      </c>
      <c r="P53" s="18" t="s">
        <v>216</v>
      </c>
      <c r="Q53" s="18" t="s">
        <v>216</v>
      </c>
      <c r="R53" s="19" t="s">
        <v>216</v>
      </c>
    </row>
    <row r="54" spans="2:18" ht="13.5" customHeight="1">
      <c r="B54" s="280" t="s">
        <v>56</v>
      </c>
      <c r="C54" s="4" t="s">
        <v>57</v>
      </c>
      <c r="D54" s="197">
        <v>12377</v>
      </c>
      <c r="E54" s="15">
        <v>6198</v>
      </c>
      <c r="F54" s="16">
        <v>6179</v>
      </c>
      <c r="G54" s="17">
        <v>2106</v>
      </c>
      <c r="H54" s="15">
        <v>2328</v>
      </c>
      <c r="I54" s="15">
        <v>1256</v>
      </c>
      <c r="J54" s="15">
        <v>1273</v>
      </c>
      <c r="K54" s="15">
        <v>989</v>
      </c>
      <c r="L54" s="15">
        <v>924</v>
      </c>
      <c r="M54" s="15">
        <v>759</v>
      </c>
      <c r="N54" s="15">
        <v>680</v>
      </c>
      <c r="O54" s="15">
        <v>593</v>
      </c>
      <c r="P54" s="15">
        <v>535</v>
      </c>
      <c r="Q54" s="15">
        <v>495</v>
      </c>
      <c r="R54" s="16">
        <v>439</v>
      </c>
    </row>
    <row r="55" spans="2:18">
      <c r="B55" s="281"/>
      <c r="C55" s="7" t="s">
        <v>58</v>
      </c>
      <c r="D55" s="195">
        <v>16714</v>
      </c>
      <c r="E55" s="8">
        <v>9501</v>
      </c>
      <c r="F55" s="9">
        <v>7213</v>
      </c>
      <c r="G55" s="10">
        <v>2444</v>
      </c>
      <c r="H55" s="8">
        <v>2240</v>
      </c>
      <c r="I55" s="8">
        <v>1881</v>
      </c>
      <c r="J55" s="8">
        <v>1561</v>
      </c>
      <c r="K55" s="8">
        <v>1665</v>
      </c>
      <c r="L55" s="8">
        <v>1266</v>
      </c>
      <c r="M55" s="8">
        <v>1378</v>
      </c>
      <c r="N55" s="8">
        <v>888</v>
      </c>
      <c r="O55" s="8">
        <v>1142</v>
      </c>
      <c r="P55" s="8">
        <v>721</v>
      </c>
      <c r="Q55" s="8">
        <v>991</v>
      </c>
      <c r="R55" s="9">
        <v>537</v>
      </c>
    </row>
    <row r="56" spans="2:18">
      <c r="B56" s="281"/>
      <c r="C56" s="7" t="s">
        <v>59</v>
      </c>
      <c r="D56" s="195">
        <v>476</v>
      </c>
      <c r="E56" s="8">
        <v>263</v>
      </c>
      <c r="F56" s="9">
        <v>213</v>
      </c>
      <c r="G56" s="10">
        <v>74</v>
      </c>
      <c r="H56" s="8">
        <v>80</v>
      </c>
      <c r="I56" s="8">
        <v>51</v>
      </c>
      <c r="J56" s="8">
        <v>30</v>
      </c>
      <c r="K56" s="8">
        <v>47</v>
      </c>
      <c r="L56" s="8">
        <v>35</v>
      </c>
      <c r="M56" s="8">
        <v>37</v>
      </c>
      <c r="N56" s="8">
        <v>22</v>
      </c>
      <c r="O56" s="8">
        <v>29</v>
      </c>
      <c r="P56" s="8">
        <v>31</v>
      </c>
      <c r="Q56" s="8">
        <v>25</v>
      </c>
      <c r="R56" s="9">
        <v>15</v>
      </c>
    </row>
    <row r="57" spans="2:18" ht="14.25" thickBot="1">
      <c r="B57" s="282"/>
      <c r="C57" s="11" t="s">
        <v>21</v>
      </c>
      <c r="D57" s="196">
        <v>29567</v>
      </c>
      <c r="E57" s="12">
        <v>15962</v>
      </c>
      <c r="F57" s="13">
        <v>13605</v>
      </c>
      <c r="G57" s="14">
        <v>4624</v>
      </c>
      <c r="H57" s="12">
        <v>4648</v>
      </c>
      <c r="I57" s="12">
        <v>3188</v>
      </c>
      <c r="J57" s="12">
        <v>2864</v>
      </c>
      <c r="K57" s="12">
        <v>2701</v>
      </c>
      <c r="L57" s="12">
        <v>2225</v>
      </c>
      <c r="M57" s="12">
        <v>2174</v>
      </c>
      <c r="N57" s="12">
        <v>1590</v>
      </c>
      <c r="O57" s="12">
        <v>1764</v>
      </c>
      <c r="P57" s="12">
        <v>1287</v>
      </c>
      <c r="Q57" s="12">
        <v>1511</v>
      </c>
      <c r="R57" s="13">
        <v>991</v>
      </c>
    </row>
    <row r="58" spans="2:18" ht="14.25" thickBot="1">
      <c r="B58" s="295" t="s">
        <v>213</v>
      </c>
      <c r="C58" s="296"/>
      <c r="D58" s="199">
        <v>393314</v>
      </c>
      <c r="E58" s="200">
        <v>241264</v>
      </c>
      <c r="F58" s="201">
        <v>152050</v>
      </c>
      <c r="G58" s="202">
        <v>29119</v>
      </c>
      <c r="H58" s="200">
        <v>19657</v>
      </c>
      <c r="I58" s="200">
        <v>31247</v>
      </c>
      <c r="J58" s="200">
        <v>19639</v>
      </c>
      <c r="K58" s="200">
        <v>35576</v>
      </c>
      <c r="L58" s="200">
        <v>21466</v>
      </c>
      <c r="M58" s="200">
        <v>41799</v>
      </c>
      <c r="N58" s="200">
        <v>25574</v>
      </c>
      <c r="O58" s="200">
        <v>48489</v>
      </c>
      <c r="P58" s="200">
        <v>31019</v>
      </c>
      <c r="Q58" s="200">
        <v>55034</v>
      </c>
      <c r="R58" s="201">
        <v>34695</v>
      </c>
    </row>
    <row r="59" spans="2:18">
      <c r="B59" s="203"/>
      <c r="C59" s="203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</row>
    <row r="60" spans="2:18" ht="14.25" thickBot="1"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</row>
    <row r="61" spans="2:18">
      <c r="B61" s="305" t="s">
        <v>60</v>
      </c>
      <c r="C61" s="306"/>
      <c r="D61" s="285" t="s">
        <v>61</v>
      </c>
      <c r="E61" s="292"/>
      <c r="F61" s="293"/>
      <c r="G61" s="294" t="s">
        <v>62</v>
      </c>
      <c r="H61" s="292"/>
      <c r="I61" s="292" t="s">
        <v>0</v>
      </c>
      <c r="J61" s="292"/>
      <c r="K61" s="292" t="s">
        <v>1</v>
      </c>
      <c r="L61" s="292"/>
      <c r="M61" s="292" t="s">
        <v>2</v>
      </c>
      <c r="N61" s="292"/>
      <c r="O61" s="292" t="s">
        <v>3</v>
      </c>
      <c r="P61" s="292"/>
      <c r="Q61" s="292" t="s">
        <v>4</v>
      </c>
      <c r="R61" s="293"/>
    </row>
    <row r="62" spans="2:18" ht="14.25" thickBot="1">
      <c r="B62" s="307"/>
      <c r="C62" s="308"/>
      <c r="D62" s="21" t="s">
        <v>5</v>
      </c>
      <c r="E62" s="22" t="s">
        <v>6</v>
      </c>
      <c r="F62" s="23" t="s">
        <v>7</v>
      </c>
      <c r="G62" s="24" t="s">
        <v>6</v>
      </c>
      <c r="H62" s="22" t="s">
        <v>7</v>
      </c>
      <c r="I62" s="22" t="s">
        <v>6</v>
      </c>
      <c r="J62" s="22" t="s">
        <v>7</v>
      </c>
      <c r="K62" s="22" t="s">
        <v>6</v>
      </c>
      <c r="L62" s="22" t="s">
        <v>7</v>
      </c>
      <c r="M62" s="22" t="s">
        <v>6</v>
      </c>
      <c r="N62" s="22" t="s">
        <v>7</v>
      </c>
      <c r="O62" s="22" t="s">
        <v>6</v>
      </c>
      <c r="P62" s="22" t="s">
        <v>7</v>
      </c>
      <c r="Q62" s="22" t="s">
        <v>6</v>
      </c>
      <c r="R62" s="23" t="s">
        <v>7</v>
      </c>
    </row>
    <row r="63" spans="2:18">
      <c r="B63" s="301" t="s">
        <v>146</v>
      </c>
      <c r="C63" s="302"/>
      <c r="D63" s="197">
        <v>28912</v>
      </c>
      <c r="E63" s="15">
        <v>15584</v>
      </c>
      <c r="F63" s="16">
        <v>13328</v>
      </c>
      <c r="G63" s="17">
        <v>4571</v>
      </c>
      <c r="H63" s="15">
        <v>4600</v>
      </c>
      <c r="I63" s="15">
        <v>3145</v>
      </c>
      <c r="J63" s="15">
        <v>2830</v>
      </c>
      <c r="K63" s="15">
        <v>2656</v>
      </c>
      <c r="L63" s="15">
        <v>2182</v>
      </c>
      <c r="M63" s="15">
        <v>2102</v>
      </c>
      <c r="N63" s="15">
        <v>1533</v>
      </c>
      <c r="O63" s="15">
        <v>1677</v>
      </c>
      <c r="P63" s="15">
        <v>1234</v>
      </c>
      <c r="Q63" s="15">
        <v>1433</v>
      </c>
      <c r="R63" s="16">
        <v>949</v>
      </c>
    </row>
    <row r="64" spans="2:18">
      <c r="B64" s="303" t="s">
        <v>147</v>
      </c>
      <c r="C64" s="304"/>
      <c r="D64" s="195">
        <v>224</v>
      </c>
      <c r="E64" s="8">
        <v>139</v>
      </c>
      <c r="F64" s="9">
        <v>85</v>
      </c>
      <c r="G64" s="10">
        <v>25</v>
      </c>
      <c r="H64" s="8">
        <v>20</v>
      </c>
      <c r="I64" s="8">
        <v>22</v>
      </c>
      <c r="J64" s="8">
        <v>16</v>
      </c>
      <c r="K64" s="8">
        <v>17</v>
      </c>
      <c r="L64" s="8">
        <v>18</v>
      </c>
      <c r="M64" s="8">
        <v>19</v>
      </c>
      <c r="N64" s="8">
        <v>10</v>
      </c>
      <c r="O64" s="8">
        <v>30</v>
      </c>
      <c r="P64" s="8">
        <v>12</v>
      </c>
      <c r="Q64" s="8">
        <v>26</v>
      </c>
      <c r="R64" s="9">
        <v>9</v>
      </c>
    </row>
    <row r="65" spans="2:18">
      <c r="B65" s="297" t="s">
        <v>148</v>
      </c>
      <c r="C65" s="298"/>
      <c r="D65" s="195">
        <v>114</v>
      </c>
      <c r="E65" s="8">
        <v>55</v>
      </c>
      <c r="F65" s="9">
        <v>59</v>
      </c>
      <c r="G65" s="10">
        <v>17</v>
      </c>
      <c r="H65" s="8">
        <v>16</v>
      </c>
      <c r="I65" s="8">
        <v>8</v>
      </c>
      <c r="J65" s="8">
        <v>7</v>
      </c>
      <c r="K65" s="8">
        <v>4</v>
      </c>
      <c r="L65" s="8">
        <v>8</v>
      </c>
      <c r="M65" s="8">
        <v>10</v>
      </c>
      <c r="N65" s="8">
        <v>7</v>
      </c>
      <c r="O65" s="8">
        <v>11</v>
      </c>
      <c r="P65" s="8">
        <v>12</v>
      </c>
      <c r="Q65" s="8">
        <v>5</v>
      </c>
      <c r="R65" s="9">
        <v>9</v>
      </c>
    </row>
    <row r="66" spans="2:18">
      <c r="B66" s="297" t="s">
        <v>149</v>
      </c>
      <c r="C66" s="298"/>
      <c r="D66" s="195">
        <v>240</v>
      </c>
      <c r="E66" s="8">
        <v>139</v>
      </c>
      <c r="F66" s="9">
        <v>101</v>
      </c>
      <c r="G66" s="10">
        <v>6</v>
      </c>
      <c r="H66" s="8">
        <v>6</v>
      </c>
      <c r="I66" s="8">
        <v>6</v>
      </c>
      <c r="J66" s="8">
        <v>9</v>
      </c>
      <c r="K66" s="8">
        <v>14</v>
      </c>
      <c r="L66" s="8">
        <v>13</v>
      </c>
      <c r="M66" s="8">
        <v>37</v>
      </c>
      <c r="N66" s="8">
        <v>33</v>
      </c>
      <c r="O66" s="8">
        <v>42</v>
      </c>
      <c r="P66" s="8">
        <v>24</v>
      </c>
      <c r="Q66" s="8">
        <v>34</v>
      </c>
      <c r="R66" s="9">
        <v>16</v>
      </c>
    </row>
    <row r="67" spans="2:18">
      <c r="B67" s="297" t="s">
        <v>150</v>
      </c>
      <c r="C67" s="298"/>
      <c r="D67" s="195" t="s">
        <v>215</v>
      </c>
      <c r="E67" s="8" t="s">
        <v>216</v>
      </c>
      <c r="F67" s="8" t="s">
        <v>216</v>
      </c>
      <c r="G67" s="8" t="s">
        <v>216</v>
      </c>
      <c r="H67" s="8" t="s">
        <v>216</v>
      </c>
      <c r="I67" s="8" t="s">
        <v>216</v>
      </c>
      <c r="J67" s="8" t="s">
        <v>216</v>
      </c>
      <c r="K67" s="8" t="s">
        <v>216</v>
      </c>
      <c r="L67" s="8" t="s">
        <v>216</v>
      </c>
      <c r="M67" s="8" t="s">
        <v>216</v>
      </c>
      <c r="N67" s="8" t="s">
        <v>216</v>
      </c>
      <c r="O67" s="8" t="s">
        <v>216</v>
      </c>
      <c r="P67" s="8" t="s">
        <v>216</v>
      </c>
      <c r="Q67" s="8" t="s">
        <v>216</v>
      </c>
      <c r="R67" s="9" t="s">
        <v>216</v>
      </c>
    </row>
    <row r="68" spans="2:18">
      <c r="B68" s="297" t="s">
        <v>151</v>
      </c>
      <c r="C68" s="298"/>
      <c r="D68" s="195">
        <v>1</v>
      </c>
      <c r="E68" s="8">
        <v>0</v>
      </c>
      <c r="F68" s="9">
        <v>1</v>
      </c>
      <c r="G68" s="10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1</v>
      </c>
      <c r="Q68" s="8">
        <v>0</v>
      </c>
      <c r="R68" s="9">
        <v>0</v>
      </c>
    </row>
    <row r="69" spans="2:18">
      <c r="B69" s="297" t="s">
        <v>152</v>
      </c>
      <c r="C69" s="298"/>
      <c r="D69" s="195">
        <v>19</v>
      </c>
      <c r="E69" s="8">
        <v>7</v>
      </c>
      <c r="F69" s="9">
        <v>12</v>
      </c>
      <c r="G69" s="10">
        <v>0</v>
      </c>
      <c r="H69" s="8">
        <v>3</v>
      </c>
      <c r="I69" s="8">
        <v>0</v>
      </c>
      <c r="J69" s="8">
        <v>1</v>
      </c>
      <c r="K69" s="8">
        <v>1</v>
      </c>
      <c r="L69" s="8">
        <v>1</v>
      </c>
      <c r="M69" s="8">
        <v>2</v>
      </c>
      <c r="N69" s="8">
        <v>3</v>
      </c>
      <c r="O69" s="8">
        <v>0</v>
      </c>
      <c r="P69" s="8">
        <v>1</v>
      </c>
      <c r="Q69" s="8">
        <v>4</v>
      </c>
      <c r="R69" s="9">
        <v>3</v>
      </c>
    </row>
    <row r="70" spans="2:18" ht="14.25" thickBot="1">
      <c r="B70" s="299" t="s">
        <v>153</v>
      </c>
      <c r="C70" s="300"/>
      <c r="D70" s="196">
        <v>57</v>
      </c>
      <c r="E70" s="12">
        <v>38</v>
      </c>
      <c r="F70" s="13">
        <v>19</v>
      </c>
      <c r="G70" s="14">
        <v>5</v>
      </c>
      <c r="H70" s="12">
        <v>3</v>
      </c>
      <c r="I70" s="12">
        <v>7</v>
      </c>
      <c r="J70" s="12">
        <v>1</v>
      </c>
      <c r="K70" s="12">
        <v>9</v>
      </c>
      <c r="L70" s="12">
        <v>3</v>
      </c>
      <c r="M70" s="12">
        <v>4</v>
      </c>
      <c r="N70" s="12">
        <v>4</v>
      </c>
      <c r="O70" s="12">
        <v>4</v>
      </c>
      <c r="P70" s="12">
        <v>3</v>
      </c>
      <c r="Q70" s="12">
        <v>9</v>
      </c>
      <c r="R70" s="13">
        <v>5</v>
      </c>
    </row>
    <row r="71" spans="2:18" ht="14.25" thickBot="1">
      <c r="B71" s="309" t="s">
        <v>213</v>
      </c>
      <c r="C71" s="310"/>
      <c r="D71" s="199">
        <v>29567</v>
      </c>
      <c r="E71" s="200">
        <v>15962</v>
      </c>
      <c r="F71" s="201">
        <v>13605</v>
      </c>
      <c r="G71" s="202">
        <v>4624</v>
      </c>
      <c r="H71" s="200">
        <v>4648</v>
      </c>
      <c r="I71" s="200">
        <v>3188</v>
      </c>
      <c r="J71" s="200">
        <v>2864</v>
      </c>
      <c r="K71" s="200">
        <v>2701</v>
      </c>
      <c r="L71" s="200">
        <v>2225</v>
      </c>
      <c r="M71" s="200">
        <v>2174</v>
      </c>
      <c r="N71" s="200">
        <v>1590</v>
      </c>
      <c r="O71" s="200">
        <v>1764</v>
      </c>
      <c r="P71" s="200">
        <v>1287</v>
      </c>
      <c r="Q71" s="200">
        <v>1511</v>
      </c>
      <c r="R71" s="201">
        <v>991</v>
      </c>
    </row>
  </sheetData>
  <mergeCells count="34">
    <mergeCell ref="B71:C71"/>
    <mergeCell ref="I61:J61"/>
    <mergeCell ref="K61:L61"/>
    <mergeCell ref="M61:N61"/>
    <mergeCell ref="O61:P61"/>
    <mergeCell ref="Q61:R61"/>
    <mergeCell ref="B70:C70"/>
    <mergeCell ref="B63:C63"/>
    <mergeCell ref="B64:C64"/>
    <mergeCell ref="B65:C65"/>
    <mergeCell ref="B66:C66"/>
    <mergeCell ref="B61:C62"/>
    <mergeCell ref="D61:F61"/>
    <mergeCell ref="G61:H61"/>
    <mergeCell ref="B54:B57"/>
    <mergeCell ref="B58:C58"/>
    <mergeCell ref="B67:C67"/>
    <mergeCell ref="B68:C68"/>
    <mergeCell ref="B69:C69"/>
    <mergeCell ref="D2:F2"/>
    <mergeCell ref="G2:H2"/>
    <mergeCell ref="I2:J2"/>
    <mergeCell ref="O2:P2"/>
    <mergeCell ref="Q2:R2"/>
    <mergeCell ref="K2:L2"/>
    <mergeCell ref="M2:N2"/>
    <mergeCell ref="B46:B51"/>
    <mergeCell ref="B52:C52"/>
    <mergeCell ref="B53:C53"/>
    <mergeCell ref="B39:B45"/>
    <mergeCell ref="B2:C3"/>
    <mergeCell ref="B4:B16"/>
    <mergeCell ref="B17:B25"/>
    <mergeCell ref="B26:B38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workbookViewId="0">
      <selection activeCell="M42" sqref="M42"/>
    </sheetView>
  </sheetViews>
  <sheetFormatPr defaultRowHeight="13.5"/>
  <cols>
    <col min="1" max="1" width="2.5" style="177" customWidth="1"/>
    <col min="2" max="2" width="2.875" style="177" bestFit="1" customWidth="1"/>
    <col min="3" max="3" width="18.75" style="177" bestFit="1" customWidth="1"/>
    <col min="4" max="6" width="9" style="177"/>
    <col min="7" max="14" width="7.5" style="177" customWidth="1"/>
    <col min="15" max="16384" width="9" style="177"/>
  </cols>
  <sheetData>
    <row r="1" spans="2:16" ht="14.25" thickBot="1">
      <c r="B1" s="177" t="s">
        <v>128</v>
      </c>
    </row>
    <row r="2" spans="2:16" ht="13.5" customHeight="1">
      <c r="B2" s="313" t="s">
        <v>102</v>
      </c>
      <c r="C2" s="314"/>
      <c r="D2" s="317" t="s">
        <v>61</v>
      </c>
      <c r="E2" s="318"/>
      <c r="F2" s="319"/>
      <c r="G2" s="318" t="s">
        <v>154</v>
      </c>
      <c r="H2" s="320"/>
      <c r="I2" s="321" t="s">
        <v>155</v>
      </c>
      <c r="J2" s="320"/>
      <c r="K2" s="321" t="s">
        <v>156</v>
      </c>
      <c r="L2" s="320"/>
      <c r="M2" s="321" t="s">
        <v>157</v>
      </c>
      <c r="N2" s="320"/>
      <c r="O2" s="321" t="s">
        <v>158</v>
      </c>
      <c r="P2" s="320"/>
    </row>
    <row r="3" spans="2:16" ht="14.25" thickBot="1">
      <c r="B3" s="315"/>
      <c r="C3" s="316"/>
      <c r="D3" s="184" t="s">
        <v>5</v>
      </c>
      <c r="E3" s="25" t="s">
        <v>6</v>
      </c>
      <c r="F3" s="26" t="s">
        <v>7</v>
      </c>
      <c r="G3" s="185" t="s">
        <v>6</v>
      </c>
      <c r="H3" s="25" t="s">
        <v>7</v>
      </c>
      <c r="I3" s="185" t="s">
        <v>6</v>
      </c>
      <c r="J3" s="25" t="s">
        <v>7</v>
      </c>
      <c r="K3" s="185" t="s">
        <v>6</v>
      </c>
      <c r="L3" s="25" t="s">
        <v>7</v>
      </c>
      <c r="M3" s="185" t="s">
        <v>6</v>
      </c>
      <c r="N3" s="25" t="s">
        <v>7</v>
      </c>
      <c r="O3" s="185" t="s">
        <v>6</v>
      </c>
      <c r="P3" s="25" t="s">
        <v>7</v>
      </c>
    </row>
    <row r="4" spans="2:16" ht="13.5" customHeight="1">
      <c r="B4" s="357" t="s">
        <v>63</v>
      </c>
      <c r="C4" s="29" t="s">
        <v>64</v>
      </c>
      <c r="D4" s="206">
        <v>23</v>
      </c>
      <c r="E4" s="30">
        <v>21</v>
      </c>
      <c r="F4" s="31">
        <v>2</v>
      </c>
      <c r="G4" s="32">
        <v>7</v>
      </c>
      <c r="H4" s="30">
        <v>1</v>
      </c>
      <c r="I4" s="30">
        <v>3</v>
      </c>
      <c r="J4" s="30">
        <v>0</v>
      </c>
      <c r="K4" s="30">
        <v>6</v>
      </c>
      <c r="L4" s="30">
        <v>0</v>
      </c>
      <c r="M4" s="30">
        <v>1</v>
      </c>
      <c r="N4" s="30">
        <v>1</v>
      </c>
      <c r="O4" s="30">
        <v>4</v>
      </c>
      <c r="P4" s="30">
        <v>0</v>
      </c>
    </row>
    <row r="5" spans="2:16">
      <c r="B5" s="358"/>
      <c r="C5" s="33" t="s">
        <v>65</v>
      </c>
      <c r="D5" s="207">
        <v>39</v>
      </c>
      <c r="E5" s="34">
        <v>33</v>
      </c>
      <c r="F5" s="35">
        <v>6</v>
      </c>
      <c r="G5" s="36">
        <v>5</v>
      </c>
      <c r="H5" s="34">
        <v>0</v>
      </c>
      <c r="I5" s="34">
        <v>7</v>
      </c>
      <c r="J5" s="34">
        <v>0</v>
      </c>
      <c r="K5" s="34">
        <v>6</v>
      </c>
      <c r="L5" s="34">
        <v>3</v>
      </c>
      <c r="M5" s="34">
        <v>5</v>
      </c>
      <c r="N5" s="34">
        <v>2</v>
      </c>
      <c r="O5" s="34">
        <v>10</v>
      </c>
      <c r="P5" s="34">
        <v>1</v>
      </c>
    </row>
    <row r="6" spans="2:16">
      <c r="B6" s="358"/>
      <c r="C6" s="33" t="s">
        <v>66</v>
      </c>
      <c r="D6" s="207">
        <v>932</v>
      </c>
      <c r="E6" s="34">
        <v>775</v>
      </c>
      <c r="F6" s="35">
        <v>157</v>
      </c>
      <c r="G6" s="36">
        <v>177</v>
      </c>
      <c r="H6" s="34">
        <v>49</v>
      </c>
      <c r="I6" s="34">
        <v>232</v>
      </c>
      <c r="J6" s="34">
        <v>47</v>
      </c>
      <c r="K6" s="34">
        <v>197</v>
      </c>
      <c r="L6" s="34">
        <v>33</v>
      </c>
      <c r="M6" s="34">
        <v>102</v>
      </c>
      <c r="N6" s="34">
        <v>18</v>
      </c>
      <c r="O6" s="34">
        <v>67</v>
      </c>
      <c r="P6" s="34">
        <v>10</v>
      </c>
    </row>
    <row r="7" spans="2:16">
      <c r="B7" s="358"/>
      <c r="C7" s="33" t="s">
        <v>67</v>
      </c>
      <c r="D7" s="207">
        <v>2</v>
      </c>
      <c r="E7" s="34">
        <v>2</v>
      </c>
      <c r="F7" s="35">
        <v>0</v>
      </c>
      <c r="G7" s="36">
        <v>1</v>
      </c>
      <c r="H7" s="34">
        <v>0</v>
      </c>
      <c r="I7" s="34">
        <v>0</v>
      </c>
      <c r="J7" s="34">
        <v>0</v>
      </c>
      <c r="K7" s="34">
        <v>1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</row>
    <row r="8" spans="2:16">
      <c r="B8" s="358"/>
      <c r="C8" s="33" t="s">
        <v>68</v>
      </c>
      <c r="D8" s="207">
        <v>0</v>
      </c>
      <c r="E8" s="34">
        <v>0</v>
      </c>
      <c r="F8" s="35">
        <v>0</v>
      </c>
      <c r="G8" s="36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</row>
    <row r="9" spans="2:16">
      <c r="B9" s="358"/>
      <c r="C9" s="33" t="s">
        <v>69</v>
      </c>
      <c r="D9" s="207">
        <v>12</v>
      </c>
      <c r="E9" s="34">
        <v>10</v>
      </c>
      <c r="F9" s="35">
        <v>2</v>
      </c>
      <c r="G9" s="36">
        <v>4</v>
      </c>
      <c r="H9" s="34">
        <v>1</v>
      </c>
      <c r="I9" s="34">
        <v>1</v>
      </c>
      <c r="J9" s="34">
        <v>1</v>
      </c>
      <c r="K9" s="34">
        <v>2</v>
      </c>
      <c r="L9" s="34">
        <v>0</v>
      </c>
      <c r="M9" s="34">
        <v>1</v>
      </c>
      <c r="N9" s="34">
        <v>0</v>
      </c>
      <c r="O9" s="34">
        <v>2</v>
      </c>
      <c r="P9" s="34">
        <v>0</v>
      </c>
    </row>
    <row r="10" spans="2:16">
      <c r="B10" s="358"/>
      <c r="C10" s="33" t="s">
        <v>70</v>
      </c>
      <c r="D10" s="207">
        <v>5</v>
      </c>
      <c r="E10" s="34">
        <v>4</v>
      </c>
      <c r="F10" s="35">
        <v>1</v>
      </c>
      <c r="G10" s="36">
        <v>2</v>
      </c>
      <c r="H10" s="34">
        <v>0</v>
      </c>
      <c r="I10" s="34">
        <v>1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1</v>
      </c>
      <c r="P10" s="34">
        <v>1</v>
      </c>
    </row>
    <row r="11" spans="2:16">
      <c r="B11" s="358"/>
      <c r="C11" s="33" t="s">
        <v>71</v>
      </c>
      <c r="D11" s="207">
        <v>19</v>
      </c>
      <c r="E11" s="34">
        <v>17</v>
      </c>
      <c r="F11" s="35">
        <v>2</v>
      </c>
      <c r="G11" s="36">
        <v>8</v>
      </c>
      <c r="H11" s="34">
        <v>0</v>
      </c>
      <c r="I11" s="34">
        <v>4</v>
      </c>
      <c r="J11" s="34">
        <v>1</v>
      </c>
      <c r="K11" s="34">
        <v>1</v>
      </c>
      <c r="L11" s="34">
        <v>0</v>
      </c>
      <c r="M11" s="34">
        <v>1</v>
      </c>
      <c r="N11" s="34">
        <v>0</v>
      </c>
      <c r="O11" s="34">
        <v>3</v>
      </c>
      <c r="P11" s="34">
        <v>1</v>
      </c>
    </row>
    <row r="12" spans="2:16">
      <c r="B12" s="358"/>
      <c r="C12" s="33" t="s">
        <v>160</v>
      </c>
      <c r="D12" s="207">
        <v>0</v>
      </c>
      <c r="E12" s="34">
        <v>0</v>
      </c>
      <c r="F12" s="35">
        <v>0</v>
      </c>
      <c r="G12" s="36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</row>
    <row r="13" spans="2:16">
      <c r="B13" s="358"/>
      <c r="C13" s="33" t="s">
        <v>72</v>
      </c>
      <c r="D13" s="207">
        <v>0</v>
      </c>
      <c r="E13" s="34">
        <v>0</v>
      </c>
      <c r="F13" s="35">
        <v>0</v>
      </c>
      <c r="G13" s="36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</row>
    <row r="14" spans="2:16">
      <c r="B14" s="358"/>
      <c r="C14" s="33" t="s">
        <v>73</v>
      </c>
      <c r="D14" s="207">
        <v>1</v>
      </c>
      <c r="E14" s="34">
        <v>1</v>
      </c>
      <c r="F14" s="35">
        <v>0</v>
      </c>
      <c r="G14" s="36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1</v>
      </c>
      <c r="P14" s="34">
        <v>0</v>
      </c>
    </row>
    <row r="15" spans="2:16">
      <c r="B15" s="358"/>
      <c r="C15" s="33" t="s">
        <v>30</v>
      </c>
      <c r="D15" s="207">
        <v>27</v>
      </c>
      <c r="E15" s="34">
        <v>22</v>
      </c>
      <c r="F15" s="35">
        <v>5</v>
      </c>
      <c r="G15" s="36">
        <v>10</v>
      </c>
      <c r="H15" s="34">
        <v>1</v>
      </c>
      <c r="I15" s="34">
        <v>4</v>
      </c>
      <c r="J15" s="34">
        <v>2</v>
      </c>
      <c r="K15" s="34">
        <v>6</v>
      </c>
      <c r="L15" s="34">
        <v>0</v>
      </c>
      <c r="M15" s="34">
        <v>1</v>
      </c>
      <c r="N15" s="34">
        <v>1</v>
      </c>
      <c r="O15" s="34">
        <v>1</v>
      </c>
      <c r="P15" s="34">
        <v>1</v>
      </c>
    </row>
    <row r="16" spans="2:16" ht="14.25" thickBot="1">
      <c r="B16" s="359"/>
      <c r="C16" s="37" t="s">
        <v>21</v>
      </c>
      <c r="D16" s="208">
        <v>1060</v>
      </c>
      <c r="E16" s="209">
        <v>885</v>
      </c>
      <c r="F16" s="210">
        <v>175</v>
      </c>
      <c r="G16" s="211">
        <v>214</v>
      </c>
      <c r="H16" s="209">
        <v>52</v>
      </c>
      <c r="I16" s="209">
        <v>252</v>
      </c>
      <c r="J16" s="209">
        <v>51</v>
      </c>
      <c r="K16" s="209">
        <v>219</v>
      </c>
      <c r="L16" s="209">
        <v>36</v>
      </c>
      <c r="M16" s="209">
        <v>111</v>
      </c>
      <c r="N16" s="209">
        <v>22</v>
      </c>
      <c r="O16" s="209">
        <v>89</v>
      </c>
      <c r="P16" s="209">
        <v>14</v>
      </c>
    </row>
    <row r="17" spans="2:16" ht="13.5" customHeight="1">
      <c r="B17" s="360" t="s">
        <v>74</v>
      </c>
      <c r="C17" s="38" t="s">
        <v>75</v>
      </c>
      <c r="D17" s="212">
        <v>874</v>
      </c>
      <c r="E17" s="39">
        <v>817</v>
      </c>
      <c r="F17" s="40">
        <v>57</v>
      </c>
      <c r="G17" s="41">
        <v>216</v>
      </c>
      <c r="H17" s="39">
        <v>21</v>
      </c>
      <c r="I17" s="39">
        <v>269</v>
      </c>
      <c r="J17" s="39">
        <v>9</v>
      </c>
      <c r="K17" s="39">
        <v>146</v>
      </c>
      <c r="L17" s="39">
        <v>17</v>
      </c>
      <c r="M17" s="39">
        <v>100</v>
      </c>
      <c r="N17" s="39">
        <v>5</v>
      </c>
      <c r="O17" s="39">
        <v>86</v>
      </c>
      <c r="P17" s="39">
        <v>5</v>
      </c>
    </row>
    <row r="18" spans="2:16">
      <c r="B18" s="358"/>
      <c r="C18" s="33" t="s">
        <v>161</v>
      </c>
      <c r="D18" s="207">
        <v>11</v>
      </c>
      <c r="E18" s="34">
        <v>10</v>
      </c>
      <c r="F18" s="35">
        <v>1</v>
      </c>
      <c r="G18" s="36">
        <v>5</v>
      </c>
      <c r="H18" s="34">
        <v>0</v>
      </c>
      <c r="I18" s="34">
        <v>3</v>
      </c>
      <c r="J18" s="34">
        <v>0</v>
      </c>
      <c r="K18" s="34">
        <v>0</v>
      </c>
      <c r="L18" s="34">
        <v>1</v>
      </c>
      <c r="M18" s="34">
        <v>2</v>
      </c>
      <c r="N18" s="34">
        <v>0</v>
      </c>
      <c r="O18" s="34">
        <v>0</v>
      </c>
      <c r="P18" s="34">
        <v>0</v>
      </c>
    </row>
    <row r="19" spans="2:16">
      <c r="B19" s="358"/>
      <c r="C19" s="33" t="s">
        <v>76</v>
      </c>
      <c r="D19" s="207">
        <v>0</v>
      </c>
      <c r="E19" s="34">
        <v>0</v>
      </c>
      <c r="F19" s="35">
        <v>0</v>
      </c>
      <c r="G19" s="36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</row>
    <row r="20" spans="2:16">
      <c r="B20" s="358"/>
      <c r="C20" s="33" t="s">
        <v>77</v>
      </c>
      <c r="D20" s="207">
        <v>0</v>
      </c>
      <c r="E20" s="34">
        <v>0</v>
      </c>
      <c r="F20" s="35">
        <v>0</v>
      </c>
      <c r="G20" s="36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</row>
    <row r="21" spans="2:16">
      <c r="B21" s="358"/>
      <c r="C21" s="33" t="s">
        <v>78</v>
      </c>
      <c r="D21" s="207">
        <v>0</v>
      </c>
      <c r="E21" s="34">
        <v>0</v>
      </c>
      <c r="F21" s="35">
        <v>0</v>
      </c>
      <c r="G21" s="36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</row>
    <row r="22" spans="2:16">
      <c r="B22" s="358"/>
      <c r="C22" s="33" t="s">
        <v>79</v>
      </c>
      <c r="D22" s="207">
        <v>0</v>
      </c>
      <c r="E22" s="34">
        <v>0</v>
      </c>
      <c r="F22" s="35">
        <v>0</v>
      </c>
      <c r="G22" s="36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</row>
    <row r="23" spans="2:16">
      <c r="B23" s="358"/>
      <c r="C23" s="33" t="s">
        <v>30</v>
      </c>
      <c r="D23" s="207">
        <v>58</v>
      </c>
      <c r="E23" s="34">
        <v>46</v>
      </c>
      <c r="F23" s="35">
        <v>12</v>
      </c>
      <c r="G23" s="36">
        <v>8</v>
      </c>
      <c r="H23" s="34">
        <v>3</v>
      </c>
      <c r="I23" s="34">
        <v>17</v>
      </c>
      <c r="J23" s="34">
        <v>3</v>
      </c>
      <c r="K23" s="34">
        <v>7</v>
      </c>
      <c r="L23" s="34">
        <v>3</v>
      </c>
      <c r="M23" s="34">
        <v>6</v>
      </c>
      <c r="N23" s="34">
        <v>3</v>
      </c>
      <c r="O23" s="34">
        <v>8</v>
      </c>
      <c r="P23" s="34">
        <v>0</v>
      </c>
    </row>
    <row r="24" spans="2:16" ht="14.25" thickBot="1">
      <c r="B24" s="361"/>
      <c r="C24" s="42" t="s">
        <v>21</v>
      </c>
      <c r="D24" s="208">
        <v>943</v>
      </c>
      <c r="E24" s="209">
        <v>873</v>
      </c>
      <c r="F24" s="210">
        <v>70</v>
      </c>
      <c r="G24" s="211">
        <v>229</v>
      </c>
      <c r="H24" s="209">
        <v>24</v>
      </c>
      <c r="I24" s="209">
        <v>289</v>
      </c>
      <c r="J24" s="209">
        <v>12</v>
      </c>
      <c r="K24" s="209">
        <v>153</v>
      </c>
      <c r="L24" s="209">
        <v>21</v>
      </c>
      <c r="M24" s="209">
        <v>108</v>
      </c>
      <c r="N24" s="209">
        <v>8</v>
      </c>
      <c r="O24" s="209">
        <v>94</v>
      </c>
      <c r="P24" s="209">
        <v>5</v>
      </c>
    </row>
    <row r="25" spans="2:16" ht="13.5" customHeight="1">
      <c r="B25" s="362" t="s">
        <v>80</v>
      </c>
      <c r="C25" s="29" t="s">
        <v>81</v>
      </c>
      <c r="D25" s="212">
        <v>136</v>
      </c>
      <c r="E25" s="39">
        <v>113</v>
      </c>
      <c r="F25" s="40">
        <v>23</v>
      </c>
      <c r="G25" s="41">
        <v>43</v>
      </c>
      <c r="H25" s="39">
        <v>10</v>
      </c>
      <c r="I25" s="39">
        <v>22</v>
      </c>
      <c r="J25" s="39">
        <v>4</v>
      </c>
      <c r="K25" s="39">
        <v>27</v>
      </c>
      <c r="L25" s="39">
        <v>4</v>
      </c>
      <c r="M25" s="39">
        <v>11</v>
      </c>
      <c r="N25" s="39">
        <v>3</v>
      </c>
      <c r="O25" s="39">
        <v>10</v>
      </c>
      <c r="P25" s="39">
        <v>2</v>
      </c>
    </row>
    <row r="26" spans="2:16">
      <c r="B26" s="363"/>
      <c r="C26" s="33" t="s">
        <v>82</v>
      </c>
      <c r="D26" s="207">
        <v>7</v>
      </c>
      <c r="E26" s="34">
        <v>6</v>
      </c>
      <c r="F26" s="35">
        <v>1</v>
      </c>
      <c r="G26" s="36">
        <v>1</v>
      </c>
      <c r="H26" s="34">
        <v>0</v>
      </c>
      <c r="I26" s="34">
        <v>2</v>
      </c>
      <c r="J26" s="34">
        <v>1</v>
      </c>
      <c r="K26" s="34">
        <v>3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</row>
    <row r="27" spans="2:16">
      <c r="B27" s="363"/>
      <c r="C27" s="43" t="s">
        <v>83</v>
      </c>
      <c r="D27" s="207">
        <v>252</v>
      </c>
      <c r="E27" s="34">
        <v>246</v>
      </c>
      <c r="F27" s="35">
        <v>6</v>
      </c>
      <c r="G27" s="36">
        <v>48</v>
      </c>
      <c r="H27" s="34">
        <v>2</v>
      </c>
      <c r="I27" s="34">
        <v>63</v>
      </c>
      <c r="J27" s="34">
        <v>2</v>
      </c>
      <c r="K27" s="34">
        <v>59</v>
      </c>
      <c r="L27" s="34">
        <v>1</v>
      </c>
      <c r="M27" s="34">
        <v>36</v>
      </c>
      <c r="N27" s="34">
        <v>1</v>
      </c>
      <c r="O27" s="34">
        <v>40</v>
      </c>
      <c r="P27" s="34">
        <v>0</v>
      </c>
    </row>
    <row r="28" spans="2:16">
      <c r="B28" s="363"/>
      <c r="C28" s="33" t="s">
        <v>162</v>
      </c>
      <c r="D28" s="207">
        <v>137</v>
      </c>
      <c r="E28" s="34">
        <v>107</v>
      </c>
      <c r="F28" s="35">
        <v>30</v>
      </c>
      <c r="G28" s="36">
        <v>17</v>
      </c>
      <c r="H28" s="34">
        <v>5</v>
      </c>
      <c r="I28" s="34">
        <v>29</v>
      </c>
      <c r="J28" s="34">
        <v>10</v>
      </c>
      <c r="K28" s="34">
        <v>33</v>
      </c>
      <c r="L28" s="34">
        <v>7</v>
      </c>
      <c r="M28" s="34">
        <v>16</v>
      </c>
      <c r="N28" s="34">
        <v>5</v>
      </c>
      <c r="O28" s="34">
        <v>12</v>
      </c>
      <c r="P28" s="34">
        <v>3</v>
      </c>
    </row>
    <row r="29" spans="2:16">
      <c r="B29" s="363"/>
      <c r="C29" s="33" t="s">
        <v>84</v>
      </c>
      <c r="D29" s="207">
        <v>10</v>
      </c>
      <c r="E29" s="34">
        <v>8</v>
      </c>
      <c r="F29" s="35">
        <v>2</v>
      </c>
      <c r="G29" s="36">
        <v>2</v>
      </c>
      <c r="H29" s="34">
        <v>2</v>
      </c>
      <c r="I29" s="34">
        <v>2</v>
      </c>
      <c r="J29" s="34">
        <v>0</v>
      </c>
      <c r="K29" s="34">
        <v>2</v>
      </c>
      <c r="L29" s="34">
        <v>0</v>
      </c>
      <c r="M29" s="34">
        <v>0</v>
      </c>
      <c r="N29" s="34">
        <v>0</v>
      </c>
      <c r="O29" s="34">
        <v>2</v>
      </c>
      <c r="P29" s="34">
        <v>0</v>
      </c>
    </row>
    <row r="30" spans="2:16">
      <c r="B30" s="363"/>
      <c r="C30" s="33" t="s">
        <v>85</v>
      </c>
      <c r="D30" s="207">
        <v>14</v>
      </c>
      <c r="E30" s="34">
        <v>13</v>
      </c>
      <c r="F30" s="35">
        <v>1</v>
      </c>
      <c r="G30" s="36">
        <v>4</v>
      </c>
      <c r="H30" s="34">
        <v>1</v>
      </c>
      <c r="I30" s="34">
        <v>5</v>
      </c>
      <c r="J30" s="34">
        <v>0</v>
      </c>
      <c r="K30" s="34">
        <v>2</v>
      </c>
      <c r="L30" s="34">
        <v>0</v>
      </c>
      <c r="M30" s="34">
        <v>0</v>
      </c>
      <c r="N30" s="34">
        <v>0</v>
      </c>
      <c r="O30" s="34">
        <v>2</v>
      </c>
      <c r="P30" s="34">
        <v>0</v>
      </c>
    </row>
    <row r="31" spans="2:16">
      <c r="B31" s="363"/>
      <c r="C31" s="33" t="s">
        <v>86</v>
      </c>
      <c r="D31" s="207">
        <v>1</v>
      </c>
      <c r="E31" s="34">
        <v>1</v>
      </c>
      <c r="F31" s="35">
        <v>0</v>
      </c>
      <c r="G31" s="36">
        <v>0</v>
      </c>
      <c r="H31" s="34">
        <v>0</v>
      </c>
      <c r="I31" s="34">
        <v>0</v>
      </c>
      <c r="J31" s="34">
        <v>0</v>
      </c>
      <c r="K31" s="34">
        <v>1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</row>
    <row r="32" spans="2:16">
      <c r="B32" s="363"/>
      <c r="C32" s="33" t="s">
        <v>30</v>
      </c>
      <c r="D32" s="207">
        <v>17</v>
      </c>
      <c r="E32" s="34">
        <v>12</v>
      </c>
      <c r="F32" s="35">
        <v>5</v>
      </c>
      <c r="G32" s="36">
        <v>3</v>
      </c>
      <c r="H32" s="34">
        <v>0</v>
      </c>
      <c r="I32" s="34">
        <v>5</v>
      </c>
      <c r="J32" s="34">
        <v>3</v>
      </c>
      <c r="K32" s="34">
        <v>1</v>
      </c>
      <c r="L32" s="34">
        <v>0</v>
      </c>
      <c r="M32" s="34">
        <v>2</v>
      </c>
      <c r="N32" s="34">
        <v>0</v>
      </c>
      <c r="O32" s="34">
        <v>1</v>
      </c>
      <c r="P32" s="34">
        <v>2</v>
      </c>
    </row>
    <row r="33" spans="2:16" ht="14.25" thickBot="1">
      <c r="B33" s="364"/>
      <c r="C33" s="37" t="s">
        <v>21</v>
      </c>
      <c r="D33" s="208">
        <v>574</v>
      </c>
      <c r="E33" s="209">
        <v>506</v>
      </c>
      <c r="F33" s="210">
        <v>68</v>
      </c>
      <c r="G33" s="211">
        <v>118</v>
      </c>
      <c r="H33" s="209">
        <v>20</v>
      </c>
      <c r="I33" s="209">
        <v>128</v>
      </c>
      <c r="J33" s="209">
        <v>20</v>
      </c>
      <c r="K33" s="209">
        <v>128</v>
      </c>
      <c r="L33" s="209">
        <v>12</v>
      </c>
      <c r="M33" s="209">
        <v>65</v>
      </c>
      <c r="N33" s="209">
        <v>9</v>
      </c>
      <c r="O33" s="209">
        <v>67</v>
      </c>
      <c r="P33" s="209">
        <v>7</v>
      </c>
    </row>
    <row r="34" spans="2:16" ht="14.25" thickBot="1">
      <c r="B34" s="365" t="s">
        <v>87</v>
      </c>
      <c r="C34" s="366"/>
      <c r="D34" s="213">
        <v>2577</v>
      </c>
      <c r="E34" s="214">
        <v>2264</v>
      </c>
      <c r="F34" s="215">
        <v>313</v>
      </c>
      <c r="G34" s="216">
        <v>561</v>
      </c>
      <c r="H34" s="214">
        <v>96</v>
      </c>
      <c r="I34" s="214">
        <v>669</v>
      </c>
      <c r="J34" s="214">
        <v>83</v>
      </c>
      <c r="K34" s="214">
        <v>500</v>
      </c>
      <c r="L34" s="214">
        <v>69</v>
      </c>
      <c r="M34" s="214">
        <v>284</v>
      </c>
      <c r="N34" s="214">
        <v>39</v>
      </c>
      <c r="O34" s="214">
        <v>250</v>
      </c>
      <c r="P34" s="214">
        <v>26</v>
      </c>
    </row>
    <row r="35" spans="2:16">
      <c r="D35" s="182"/>
    </row>
  </sheetData>
  <mergeCells count="11">
    <mergeCell ref="B4:B16"/>
    <mergeCell ref="B17:B24"/>
    <mergeCell ref="B25:B33"/>
    <mergeCell ref="B34:C34"/>
    <mergeCell ref="O2:P2"/>
    <mergeCell ref="B2:C3"/>
    <mergeCell ref="D2:F2"/>
    <mergeCell ref="G2:H2"/>
    <mergeCell ref="I2:J2"/>
    <mergeCell ref="K2:L2"/>
    <mergeCell ref="M2:N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workbookViewId="0"/>
  </sheetViews>
  <sheetFormatPr defaultRowHeight="13.5"/>
  <cols>
    <col min="1" max="1" width="2.375" style="177" customWidth="1"/>
    <col min="2" max="2" width="18.5" style="177" bestFit="1" customWidth="1"/>
    <col min="3" max="5" width="9" style="177"/>
    <col min="6" max="15" width="7.25" style="177" customWidth="1"/>
    <col min="16" max="16384" width="9" style="177"/>
  </cols>
  <sheetData>
    <row r="1" spans="2:13" ht="14.25" thickBot="1">
      <c r="B1" s="177" t="s">
        <v>131</v>
      </c>
    </row>
    <row r="2" spans="2:13">
      <c r="B2" s="376" t="s">
        <v>102</v>
      </c>
      <c r="C2" s="285" t="s">
        <v>134</v>
      </c>
      <c r="D2" s="292"/>
      <c r="E2" s="293"/>
      <c r="F2" s="292" t="s">
        <v>104</v>
      </c>
      <c r="G2" s="292"/>
      <c r="H2" s="292" t="s">
        <v>105</v>
      </c>
      <c r="I2" s="292"/>
      <c r="J2" s="292" t="s">
        <v>106</v>
      </c>
      <c r="K2" s="292"/>
      <c r="L2" s="292" t="s">
        <v>107</v>
      </c>
      <c r="M2" s="293"/>
    </row>
    <row r="3" spans="2:13" ht="14.25" thickBot="1">
      <c r="B3" s="377"/>
      <c r="C3" s="270" t="s">
        <v>5</v>
      </c>
      <c r="D3" s="1" t="s">
        <v>6</v>
      </c>
      <c r="E3" s="2" t="s">
        <v>7</v>
      </c>
      <c r="F3" s="1" t="s">
        <v>6</v>
      </c>
      <c r="G3" s="1" t="s">
        <v>7</v>
      </c>
      <c r="H3" s="1" t="s">
        <v>6</v>
      </c>
      <c r="I3" s="1" t="s">
        <v>7</v>
      </c>
      <c r="J3" s="1" t="s">
        <v>6</v>
      </c>
      <c r="K3" s="1" t="s">
        <v>7</v>
      </c>
      <c r="L3" s="1" t="s">
        <v>6</v>
      </c>
      <c r="M3" s="2" t="s">
        <v>7</v>
      </c>
    </row>
    <row r="4" spans="2:13" ht="14.25" thickBot="1">
      <c r="B4" s="272" t="s">
        <v>108</v>
      </c>
      <c r="C4" s="253">
        <v>22023</v>
      </c>
      <c r="D4" s="254">
        <v>13711</v>
      </c>
      <c r="E4" s="255">
        <v>8312</v>
      </c>
      <c r="F4" s="254">
        <v>1931</v>
      </c>
      <c r="G4" s="254">
        <v>1189</v>
      </c>
      <c r="H4" s="254">
        <v>4052</v>
      </c>
      <c r="I4" s="254">
        <v>2378</v>
      </c>
      <c r="J4" s="273">
        <v>5259</v>
      </c>
      <c r="K4" s="254">
        <v>3070</v>
      </c>
      <c r="L4" s="254">
        <v>2469</v>
      </c>
      <c r="M4" s="255">
        <v>1675</v>
      </c>
    </row>
    <row r="5" spans="2:13" ht="14.25" thickBot="1">
      <c r="B5" s="272" t="s">
        <v>178</v>
      </c>
      <c r="C5" s="253">
        <v>37</v>
      </c>
      <c r="D5" s="254">
        <v>25</v>
      </c>
      <c r="E5" s="255">
        <v>12</v>
      </c>
      <c r="F5" s="254">
        <v>1</v>
      </c>
      <c r="G5" s="254">
        <v>1</v>
      </c>
      <c r="H5" s="254">
        <v>8</v>
      </c>
      <c r="I5" s="254">
        <v>2</v>
      </c>
      <c r="J5" s="273">
        <v>9</v>
      </c>
      <c r="K5" s="254">
        <v>5</v>
      </c>
      <c r="L5" s="254">
        <v>7</v>
      </c>
      <c r="M5" s="255">
        <v>4</v>
      </c>
    </row>
    <row r="6" spans="2:13">
      <c r="B6" s="105" t="s">
        <v>109</v>
      </c>
      <c r="C6" s="247">
        <v>545</v>
      </c>
      <c r="D6" s="106">
        <v>324</v>
      </c>
      <c r="E6" s="107">
        <v>221</v>
      </c>
      <c r="F6" s="106">
        <v>54</v>
      </c>
      <c r="G6" s="106">
        <v>36</v>
      </c>
      <c r="H6" s="106">
        <v>111</v>
      </c>
      <c r="I6" s="106">
        <v>73</v>
      </c>
      <c r="J6" s="108">
        <v>103</v>
      </c>
      <c r="K6" s="106">
        <v>65</v>
      </c>
      <c r="L6" s="106">
        <v>56</v>
      </c>
      <c r="M6" s="107">
        <v>47</v>
      </c>
    </row>
    <row r="7" spans="2:13">
      <c r="B7" s="101" t="s">
        <v>179</v>
      </c>
      <c r="C7" s="246">
        <v>209</v>
      </c>
      <c r="D7" s="102">
        <v>124</v>
      </c>
      <c r="E7" s="103">
        <v>85</v>
      </c>
      <c r="F7" s="102">
        <v>17</v>
      </c>
      <c r="G7" s="102">
        <v>19</v>
      </c>
      <c r="H7" s="102">
        <v>43</v>
      </c>
      <c r="I7" s="102">
        <v>29</v>
      </c>
      <c r="J7" s="104">
        <v>43</v>
      </c>
      <c r="K7" s="102">
        <v>18</v>
      </c>
      <c r="L7" s="102">
        <v>21</v>
      </c>
      <c r="M7" s="103">
        <v>19</v>
      </c>
    </row>
    <row r="8" spans="2:13" ht="14.25" thickBot="1">
      <c r="B8" s="274" t="s">
        <v>188</v>
      </c>
      <c r="C8" s="275">
        <v>336</v>
      </c>
      <c r="D8" s="276">
        <v>200</v>
      </c>
      <c r="E8" s="277">
        <v>136</v>
      </c>
      <c r="F8" s="276">
        <v>37</v>
      </c>
      <c r="G8" s="276">
        <v>17</v>
      </c>
      <c r="H8" s="276">
        <v>68</v>
      </c>
      <c r="I8" s="276">
        <v>44</v>
      </c>
      <c r="J8" s="278">
        <v>60</v>
      </c>
      <c r="K8" s="276">
        <v>47</v>
      </c>
      <c r="L8" s="276">
        <v>35</v>
      </c>
      <c r="M8" s="277">
        <v>28</v>
      </c>
    </row>
    <row r="9" spans="2:13" ht="14.25" thickBot="1">
      <c r="B9" s="279" t="s">
        <v>180</v>
      </c>
      <c r="C9" s="253">
        <v>22605</v>
      </c>
      <c r="D9" s="254">
        <v>14060</v>
      </c>
      <c r="E9" s="255">
        <v>8545</v>
      </c>
      <c r="F9" s="254">
        <v>1986</v>
      </c>
      <c r="G9" s="254">
        <v>1226</v>
      </c>
      <c r="H9" s="254">
        <v>4171</v>
      </c>
      <c r="I9" s="254">
        <v>2453</v>
      </c>
      <c r="J9" s="273">
        <v>5371</v>
      </c>
      <c r="K9" s="254">
        <v>3140</v>
      </c>
      <c r="L9" s="254">
        <v>2532</v>
      </c>
      <c r="M9" s="255">
        <v>1726</v>
      </c>
    </row>
    <row r="10" spans="2:13"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2:13" ht="14.25" thickBot="1"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2:13">
      <c r="B12" s="305" t="s">
        <v>110</v>
      </c>
      <c r="C12" s="285" t="s">
        <v>61</v>
      </c>
      <c r="D12" s="292"/>
      <c r="E12" s="293"/>
      <c r="F12" s="292" t="s">
        <v>104</v>
      </c>
      <c r="G12" s="292"/>
      <c r="H12" s="292" t="s">
        <v>105</v>
      </c>
      <c r="I12" s="292"/>
      <c r="J12" s="292" t="s">
        <v>106</v>
      </c>
      <c r="K12" s="286"/>
      <c r="L12" s="292" t="s">
        <v>107</v>
      </c>
      <c r="M12" s="293"/>
    </row>
    <row r="13" spans="2:13" ht="14.25" thickBot="1">
      <c r="B13" s="307"/>
      <c r="C13" s="21" t="s">
        <v>5</v>
      </c>
      <c r="D13" s="22" t="s">
        <v>6</v>
      </c>
      <c r="E13" s="23" t="s">
        <v>7</v>
      </c>
      <c r="F13" s="22" t="s">
        <v>6</v>
      </c>
      <c r="G13" s="22" t="s">
        <v>7</v>
      </c>
      <c r="H13" s="22" t="s">
        <v>6</v>
      </c>
      <c r="I13" s="22" t="s">
        <v>7</v>
      </c>
      <c r="J13" s="22" t="s">
        <v>6</v>
      </c>
      <c r="K13" s="112" t="s">
        <v>7</v>
      </c>
      <c r="L13" s="22" t="s">
        <v>6</v>
      </c>
      <c r="M13" s="23" t="s">
        <v>7</v>
      </c>
    </row>
    <row r="14" spans="2:13">
      <c r="B14" s="105" t="s">
        <v>181</v>
      </c>
      <c r="C14" s="247">
        <v>301</v>
      </c>
      <c r="D14" s="106">
        <v>186</v>
      </c>
      <c r="E14" s="107">
        <v>115</v>
      </c>
      <c r="F14" s="106">
        <v>34</v>
      </c>
      <c r="G14" s="106">
        <v>18</v>
      </c>
      <c r="H14" s="106">
        <v>60</v>
      </c>
      <c r="I14" s="106">
        <v>35</v>
      </c>
      <c r="J14" s="106">
        <v>60</v>
      </c>
      <c r="K14" s="106">
        <v>39</v>
      </c>
      <c r="L14" s="106">
        <v>32</v>
      </c>
      <c r="M14" s="107">
        <v>23</v>
      </c>
    </row>
    <row r="15" spans="2:13">
      <c r="B15" s="101" t="s">
        <v>189</v>
      </c>
      <c r="C15" s="246">
        <v>109</v>
      </c>
      <c r="D15" s="102">
        <v>67</v>
      </c>
      <c r="E15" s="103">
        <v>42</v>
      </c>
      <c r="F15" s="102">
        <v>15</v>
      </c>
      <c r="G15" s="102">
        <v>8</v>
      </c>
      <c r="H15" s="102">
        <v>22</v>
      </c>
      <c r="I15" s="102">
        <v>21</v>
      </c>
      <c r="J15" s="102">
        <v>18</v>
      </c>
      <c r="K15" s="102">
        <v>9</v>
      </c>
      <c r="L15" s="102">
        <v>12</v>
      </c>
      <c r="M15" s="103">
        <v>4</v>
      </c>
    </row>
    <row r="16" spans="2:13">
      <c r="B16" s="101" t="s">
        <v>182</v>
      </c>
      <c r="C16" s="246">
        <v>4</v>
      </c>
      <c r="D16" s="102">
        <v>2</v>
      </c>
      <c r="E16" s="103">
        <v>2</v>
      </c>
      <c r="F16" s="102">
        <v>0</v>
      </c>
      <c r="G16" s="102">
        <v>0</v>
      </c>
      <c r="H16" s="102">
        <v>2</v>
      </c>
      <c r="I16" s="102">
        <v>2</v>
      </c>
      <c r="J16" s="102">
        <v>0</v>
      </c>
      <c r="K16" s="102">
        <v>0</v>
      </c>
      <c r="L16" s="102">
        <v>0</v>
      </c>
      <c r="M16" s="103">
        <v>0</v>
      </c>
    </row>
    <row r="17" spans="2:13">
      <c r="B17" s="101" t="s">
        <v>183</v>
      </c>
      <c r="C17" s="246">
        <v>95</v>
      </c>
      <c r="D17" s="102">
        <v>50</v>
      </c>
      <c r="E17" s="103">
        <v>45</v>
      </c>
      <c r="F17" s="102">
        <v>4</v>
      </c>
      <c r="G17" s="102">
        <v>8</v>
      </c>
      <c r="H17" s="102">
        <v>17</v>
      </c>
      <c r="I17" s="102">
        <v>9</v>
      </c>
      <c r="J17" s="102">
        <v>20</v>
      </c>
      <c r="K17" s="102">
        <v>13</v>
      </c>
      <c r="L17" s="102">
        <v>9</v>
      </c>
      <c r="M17" s="103">
        <v>15</v>
      </c>
    </row>
    <row r="18" spans="2:13">
      <c r="B18" s="101" t="s">
        <v>184</v>
      </c>
      <c r="C18" s="246">
        <v>0</v>
      </c>
      <c r="D18" s="102">
        <v>0</v>
      </c>
      <c r="E18" s="103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3">
        <v>0</v>
      </c>
    </row>
    <row r="19" spans="2:13">
      <c r="B19" s="101" t="s">
        <v>185</v>
      </c>
      <c r="C19" s="246">
        <v>0</v>
      </c>
      <c r="D19" s="102">
        <v>0</v>
      </c>
      <c r="E19" s="103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3">
        <v>0</v>
      </c>
    </row>
    <row r="20" spans="2:13">
      <c r="B20" s="101" t="s">
        <v>186</v>
      </c>
      <c r="C20" s="246">
        <v>19</v>
      </c>
      <c r="D20" s="102">
        <v>9</v>
      </c>
      <c r="E20" s="103">
        <v>10</v>
      </c>
      <c r="F20" s="102">
        <v>0</v>
      </c>
      <c r="G20" s="102">
        <v>1</v>
      </c>
      <c r="H20" s="102">
        <v>6</v>
      </c>
      <c r="I20" s="102">
        <v>4</v>
      </c>
      <c r="J20" s="102">
        <v>1</v>
      </c>
      <c r="K20" s="102">
        <v>2</v>
      </c>
      <c r="L20" s="102">
        <v>2</v>
      </c>
      <c r="M20" s="103">
        <v>3</v>
      </c>
    </row>
    <row r="21" spans="2:13" ht="14.25" thickBot="1">
      <c r="B21" s="274" t="s">
        <v>187</v>
      </c>
      <c r="C21" s="275">
        <v>17</v>
      </c>
      <c r="D21" s="276">
        <v>10</v>
      </c>
      <c r="E21" s="277">
        <v>7</v>
      </c>
      <c r="F21" s="276">
        <v>1</v>
      </c>
      <c r="G21" s="276">
        <v>1</v>
      </c>
      <c r="H21" s="276">
        <v>4</v>
      </c>
      <c r="I21" s="276">
        <v>2</v>
      </c>
      <c r="J21" s="276">
        <v>4</v>
      </c>
      <c r="K21" s="276">
        <v>2</v>
      </c>
      <c r="L21" s="276">
        <v>1</v>
      </c>
      <c r="M21" s="277">
        <v>2</v>
      </c>
    </row>
    <row r="22" spans="2:13" ht="14.25" thickBot="1">
      <c r="B22" s="269" t="s">
        <v>101</v>
      </c>
      <c r="C22" s="253">
        <v>545</v>
      </c>
      <c r="D22" s="254">
        <v>324</v>
      </c>
      <c r="E22" s="255">
        <v>221</v>
      </c>
      <c r="F22" s="254">
        <v>54</v>
      </c>
      <c r="G22" s="254">
        <v>36</v>
      </c>
      <c r="H22" s="254">
        <v>111</v>
      </c>
      <c r="I22" s="254">
        <v>73</v>
      </c>
      <c r="J22" s="254">
        <v>103</v>
      </c>
      <c r="K22" s="254">
        <v>65</v>
      </c>
      <c r="L22" s="254">
        <v>56</v>
      </c>
      <c r="M22" s="255">
        <v>47</v>
      </c>
    </row>
  </sheetData>
  <mergeCells count="12">
    <mergeCell ref="J12:K12"/>
    <mergeCell ref="L12:M12"/>
    <mergeCell ref="H2:I2"/>
    <mergeCell ref="J2:K2"/>
    <mergeCell ref="L2:M2"/>
    <mergeCell ref="F12:G12"/>
    <mergeCell ref="H12:I12"/>
    <mergeCell ref="B2:B3"/>
    <mergeCell ref="C2:E2"/>
    <mergeCell ref="F2:G2"/>
    <mergeCell ref="B12:B13"/>
    <mergeCell ref="C12:E1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workbookViewId="0"/>
  </sheetViews>
  <sheetFormatPr defaultRowHeight="13.5"/>
  <cols>
    <col min="1" max="1" width="2.875" style="177" customWidth="1"/>
    <col min="2" max="2" width="2.625" style="177" bestFit="1" customWidth="1"/>
    <col min="3" max="3" width="16.5" style="177" bestFit="1" customWidth="1"/>
    <col min="4" max="14" width="7.625" style="177" customWidth="1"/>
    <col min="15" max="16384" width="9" style="177"/>
  </cols>
  <sheetData>
    <row r="1" spans="2:14" ht="14.25" thickBot="1">
      <c r="B1" s="177" t="s">
        <v>132</v>
      </c>
    </row>
    <row r="2" spans="2:14" ht="13.5" customHeight="1">
      <c r="B2" s="376" t="s">
        <v>102</v>
      </c>
      <c r="C2" s="387"/>
      <c r="D2" s="389" t="s">
        <v>61</v>
      </c>
      <c r="E2" s="380"/>
      <c r="F2" s="381"/>
      <c r="G2" s="380" t="s">
        <v>114</v>
      </c>
      <c r="H2" s="294"/>
      <c r="I2" s="380" t="s">
        <v>115</v>
      </c>
      <c r="J2" s="294"/>
      <c r="K2" s="380" t="s">
        <v>116</v>
      </c>
      <c r="L2" s="294"/>
      <c r="M2" s="286" t="s">
        <v>117</v>
      </c>
      <c r="N2" s="381"/>
    </row>
    <row r="3" spans="2:14" ht="14.25" customHeight="1" thickBot="1">
      <c r="B3" s="377"/>
      <c r="C3" s="388"/>
      <c r="D3" s="189" t="s">
        <v>5</v>
      </c>
      <c r="E3" s="22" t="s">
        <v>6</v>
      </c>
      <c r="F3" s="111" t="s">
        <v>7</v>
      </c>
      <c r="G3" s="190" t="s">
        <v>6</v>
      </c>
      <c r="H3" s="22" t="s">
        <v>7</v>
      </c>
      <c r="I3" s="190" t="s">
        <v>6</v>
      </c>
      <c r="J3" s="22" t="s">
        <v>7</v>
      </c>
      <c r="K3" s="188" t="s">
        <v>6</v>
      </c>
      <c r="L3" s="112" t="s">
        <v>7</v>
      </c>
      <c r="M3" s="188" t="s">
        <v>6</v>
      </c>
      <c r="N3" s="23" t="s">
        <v>7</v>
      </c>
    </row>
    <row r="4" spans="2:14" ht="13.5" customHeight="1">
      <c r="B4" s="280" t="s">
        <v>118</v>
      </c>
      <c r="C4" s="4" t="s">
        <v>64</v>
      </c>
      <c r="D4" s="248">
        <v>6410</v>
      </c>
      <c r="E4" s="113">
        <v>4153</v>
      </c>
      <c r="F4" s="114">
        <v>2257</v>
      </c>
      <c r="G4" s="113">
        <v>714</v>
      </c>
      <c r="H4" s="113">
        <v>433</v>
      </c>
      <c r="I4" s="113">
        <v>1332</v>
      </c>
      <c r="J4" s="113">
        <v>738</v>
      </c>
      <c r="K4" s="113">
        <v>1463</v>
      </c>
      <c r="L4" s="115">
        <v>738</v>
      </c>
      <c r="M4" s="113">
        <v>644</v>
      </c>
      <c r="N4" s="114">
        <v>348</v>
      </c>
    </row>
    <row r="5" spans="2:14">
      <c r="B5" s="281"/>
      <c r="C5" s="7" t="s">
        <v>65</v>
      </c>
      <c r="D5" s="246">
        <v>3</v>
      </c>
      <c r="E5" s="102">
        <v>1</v>
      </c>
      <c r="F5" s="103">
        <v>2</v>
      </c>
      <c r="G5" s="102">
        <v>0</v>
      </c>
      <c r="H5" s="102">
        <v>0</v>
      </c>
      <c r="I5" s="102">
        <v>0</v>
      </c>
      <c r="J5" s="102">
        <v>0</v>
      </c>
      <c r="K5" s="102">
        <v>1</v>
      </c>
      <c r="L5" s="116">
        <v>1</v>
      </c>
      <c r="M5" s="102">
        <v>0</v>
      </c>
      <c r="N5" s="103">
        <v>1</v>
      </c>
    </row>
    <row r="6" spans="2:14">
      <c r="B6" s="281"/>
      <c r="C6" s="7" t="s">
        <v>66</v>
      </c>
      <c r="D6" s="246">
        <v>684</v>
      </c>
      <c r="E6" s="102">
        <v>418</v>
      </c>
      <c r="F6" s="103">
        <v>266</v>
      </c>
      <c r="G6" s="102">
        <v>38</v>
      </c>
      <c r="H6" s="102">
        <v>22</v>
      </c>
      <c r="I6" s="102">
        <v>108</v>
      </c>
      <c r="J6" s="102">
        <v>58</v>
      </c>
      <c r="K6" s="102">
        <v>174</v>
      </c>
      <c r="L6" s="116">
        <v>120</v>
      </c>
      <c r="M6" s="102">
        <v>98</v>
      </c>
      <c r="N6" s="103">
        <v>66</v>
      </c>
    </row>
    <row r="7" spans="2:14">
      <c r="B7" s="281"/>
      <c r="C7" s="7" t="s">
        <v>67</v>
      </c>
      <c r="D7" s="246">
        <v>188</v>
      </c>
      <c r="E7" s="102">
        <v>102</v>
      </c>
      <c r="F7" s="103">
        <v>86</v>
      </c>
      <c r="G7" s="102">
        <v>17</v>
      </c>
      <c r="H7" s="102">
        <v>7</v>
      </c>
      <c r="I7" s="102">
        <v>26</v>
      </c>
      <c r="J7" s="102">
        <v>25</v>
      </c>
      <c r="K7" s="102">
        <v>42</v>
      </c>
      <c r="L7" s="116">
        <v>33</v>
      </c>
      <c r="M7" s="102">
        <v>17</v>
      </c>
      <c r="N7" s="103">
        <v>21</v>
      </c>
    </row>
    <row r="8" spans="2:14">
      <c r="B8" s="281"/>
      <c r="C8" s="7" t="s">
        <v>68</v>
      </c>
      <c r="D8" s="246">
        <v>1387</v>
      </c>
      <c r="E8" s="102">
        <v>875</v>
      </c>
      <c r="F8" s="103">
        <v>512</v>
      </c>
      <c r="G8" s="102">
        <v>85</v>
      </c>
      <c r="H8" s="102">
        <v>48</v>
      </c>
      <c r="I8" s="102">
        <v>224</v>
      </c>
      <c r="J8" s="102">
        <v>129</v>
      </c>
      <c r="K8" s="102">
        <v>372</v>
      </c>
      <c r="L8" s="116">
        <v>201</v>
      </c>
      <c r="M8" s="102">
        <v>194</v>
      </c>
      <c r="N8" s="103">
        <v>134</v>
      </c>
    </row>
    <row r="9" spans="2:14">
      <c r="B9" s="281"/>
      <c r="C9" s="7" t="s">
        <v>69</v>
      </c>
      <c r="D9" s="246">
        <v>1533</v>
      </c>
      <c r="E9" s="102">
        <v>1019</v>
      </c>
      <c r="F9" s="103">
        <v>500</v>
      </c>
      <c r="G9" s="102">
        <v>139</v>
      </c>
      <c r="H9" s="102">
        <v>83</v>
      </c>
      <c r="I9" s="102">
        <v>330</v>
      </c>
      <c r="J9" s="102">
        <v>127</v>
      </c>
      <c r="K9" s="102">
        <v>383</v>
      </c>
      <c r="L9" s="116">
        <v>184</v>
      </c>
      <c r="M9" s="102">
        <v>167</v>
      </c>
      <c r="N9" s="103">
        <v>106</v>
      </c>
    </row>
    <row r="10" spans="2:14">
      <c r="B10" s="281"/>
      <c r="C10" s="7" t="s">
        <v>70</v>
      </c>
      <c r="D10" s="246">
        <v>273</v>
      </c>
      <c r="E10" s="102">
        <v>174</v>
      </c>
      <c r="F10" s="103">
        <v>99</v>
      </c>
      <c r="G10" s="102">
        <v>33</v>
      </c>
      <c r="H10" s="102">
        <v>20</v>
      </c>
      <c r="I10" s="102">
        <v>60</v>
      </c>
      <c r="J10" s="102">
        <v>31</v>
      </c>
      <c r="K10" s="102">
        <v>55</v>
      </c>
      <c r="L10" s="116">
        <v>33</v>
      </c>
      <c r="M10" s="102">
        <v>26</v>
      </c>
      <c r="N10" s="103">
        <v>15</v>
      </c>
    </row>
    <row r="11" spans="2:14">
      <c r="B11" s="281"/>
      <c r="C11" s="7" t="s">
        <v>71</v>
      </c>
      <c r="D11" s="246">
        <v>508</v>
      </c>
      <c r="E11" s="102">
        <v>313</v>
      </c>
      <c r="F11" s="103">
        <v>195</v>
      </c>
      <c r="G11" s="102">
        <v>46</v>
      </c>
      <c r="H11" s="102">
        <v>21</v>
      </c>
      <c r="I11" s="102">
        <v>86</v>
      </c>
      <c r="J11" s="102">
        <v>48</v>
      </c>
      <c r="K11" s="102">
        <v>125</v>
      </c>
      <c r="L11" s="116">
        <v>73</v>
      </c>
      <c r="M11" s="102">
        <v>56</v>
      </c>
      <c r="N11" s="103">
        <v>53</v>
      </c>
    </row>
    <row r="12" spans="2:14">
      <c r="B12" s="281"/>
      <c r="C12" s="7" t="s">
        <v>190</v>
      </c>
      <c r="D12" s="246">
        <v>306</v>
      </c>
      <c r="E12" s="102">
        <v>198</v>
      </c>
      <c r="F12" s="103">
        <v>108</v>
      </c>
      <c r="G12" s="102">
        <v>29</v>
      </c>
      <c r="H12" s="102">
        <v>24</v>
      </c>
      <c r="I12" s="102">
        <v>64</v>
      </c>
      <c r="J12" s="102">
        <v>23</v>
      </c>
      <c r="K12" s="102">
        <v>83</v>
      </c>
      <c r="L12" s="116">
        <v>38</v>
      </c>
      <c r="M12" s="102">
        <v>22</v>
      </c>
      <c r="N12" s="103">
        <v>23</v>
      </c>
    </row>
    <row r="13" spans="2:14">
      <c r="B13" s="281"/>
      <c r="C13" s="7" t="s">
        <v>72</v>
      </c>
      <c r="D13" s="246">
        <v>28</v>
      </c>
      <c r="E13" s="102">
        <v>18</v>
      </c>
      <c r="F13" s="103">
        <v>10</v>
      </c>
      <c r="G13" s="102">
        <v>2</v>
      </c>
      <c r="H13" s="102">
        <v>2</v>
      </c>
      <c r="I13" s="102">
        <v>4</v>
      </c>
      <c r="J13" s="102">
        <v>3</v>
      </c>
      <c r="K13" s="102">
        <v>8</v>
      </c>
      <c r="L13" s="116">
        <v>2</v>
      </c>
      <c r="M13" s="102">
        <v>4</v>
      </c>
      <c r="N13" s="103">
        <v>3</v>
      </c>
    </row>
    <row r="14" spans="2:14">
      <c r="B14" s="281"/>
      <c r="C14" s="7" t="s">
        <v>73</v>
      </c>
      <c r="D14" s="246">
        <v>337</v>
      </c>
      <c r="E14" s="102">
        <v>191</v>
      </c>
      <c r="F14" s="103">
        <v>146</v>
      </c>
      <c r="G14" s="102">
        <v>54</v>
      </c>
      <c r="H14" s="102">
        <v>47</v>
      </c>
      <c r="I14" s="102">
        <v>67</v>
      </c>
      <c r="J14" s="102">
        <v>44</v>
      </c>
      <c r="K14" s="102">
        <v>53</v>
      </c>
      <c r="L14" s="116">
        <v>38</v>
      </c>
      <c r="M14" s="102">
        <v>17</v>
      </c>
      <c r="N14" s="103">
        <v>17</v>
      </c>
    </row>
    <row r="15" spans="2:14">
      <c r="B15" s="281"/>
      <c r="C15" s="7" t="s">
        <v>30</v>
      </c>
      <c r="D15" s="246">
        <v>106</v>
      </c>
      <c r="E15" s="102">
        <v>71</v>
      </c>
      <c r="F15" s="103">
        <v>35</v>
      </c>
      <c r="G15" s="102">
        <v>10</v>
      </c>
      <c r="H15" s="102">
        <v>4</v>
      </c>
      <c r="I15" s="102">
        <v>18</v>
      </c>
      <c r="J15" s="102">
        <v>12</v>
      </c>
      <c r="K15" s="102">
        <v>32</v>
      </c>
      <c r="L15" s="116">
        <v>16</v>
      </c>
      <c r="M15" s="102">
        <v>11</v>
      </c>
      <c r="N15" s="103">
        <v>3</v>
      </c>
    </row>
    <row r="16" spans="2:14" ht="14.25" customHeight="1" thickBot="1">
      <c r="B16" s="282"/>
      <c r="C16" s="11" t="s">
        <v>21</v>
      </c>
      <c r="D16" s="249">
        <v>11763</v>
      </c>
      <c r="E16" s="250">
        <f>SUM(E4:E15)</f>
        <v>7533</v>
      </c>
      <c r="F16" s="251">
        <v>4216</v>
      </c>
      <c r="G16" s="250">
        <v>1167</v>
      </c>
      <c r="H16" s="250">
        <v>711</v>
      </c>
      <c r="I16" s="250">
        <v>2319</v>
      </c>
      <c r="J16" s="250">
        <v>1238</v>
      </c>
      <c r="K16" s="250">
        <f>SUM(K4:K15)</f>
        <v>2791</v>
      </c>
      <c r="L16" s="252">
        <v>1477</v>
      </c>
      <c r="M16" s="250">
        <v>1256</v>
      </c>
      <c r="N16" s="251">
        <v>790</v>
      </c>
    </row>
    <row r="17" spans="2:14" ht="13.5" customHeight="1">
      <c r="B17" s="382" t="s">
        <v>119</v>
      </c>
      <c r="C17" s="117" t="s">
        <v>75</v>
      </c>
      <c r="D17" s="247">
        <v>9064</v>
      </c>
      <c r="E17" s="106">
        <v>5450</v>
      </c>
      <c r="F17" s="107">
        <v>3614</v>
      </c>
      <c r="G17" s="106">
        <v>680</v>
      </c>
      <c r="H17" s="106">
        <v>416</v>
      </c>
      <c r="I17" s="106">
        <v>1545</v>
      </c>
      <c r="J17" s="106">
        <v>1007</v>
      </c>
      <c r="K17" s="106">
        <v>2164</v>
      </c>
      <c r="L17" s="118">
        <v>1407</v>
      </c>
      <c r="M17" s="106">
        <v>1061</v>
      </c>
      <c r="N17" s="107">
        <v>784</v>
      </c>
    </row>
    <row r="18" spans="2:14">
      <c r="B18" s="281"/>
      <c r="C18" s="7" t="s">
        <v>191</v>
      </c>
      <c r="D18" s="246">
        <v>134</v>
      </c>
      <c r="E18" s="102">
        <v>95</v>
      </c>
      <c r="F18" s="103">
        <v>39</v>
      </c>
      <c r="G18" s="102">
        <v>14</v>
      </c>
      <c r="H18" s="102">
        <v>3</v>
      </c>
      <c r="I18" s="102">
        <v>25</v>
      </c>
      <c r="J18" s="102">
        <v>10</v>
      </c>
      <c r="K18" s="102">
        <v>39</v>
      </c>
      <c r="L18" s="116">
        <v>16</v>
      </c>
      <c r="M18" s="102">
        <v>17</v>
      </c>
      <c r="N18" s="103">
        <v>10</v>
      </c>
    </row>
    <row r="19" spans="2:14">
      <c r="B19" s="281"/>
      <c r="C19" s="7" t="s">
        <v>76</v>
      </c>
      <c r="D19" s="246">
        <v>15</v>
      </c>
      <c r="E19" s="102">
        <v>7</v>
      </c>
      <c r="F19" s="103">
        <v>8</v>
      </c>
      <c r="G19" s="102">
        <v>0</v>
      </c>
      <c r="H19" s="102">
        <v>2</v>
      </c>
      <c r="I19" s="102">
        <v>1</v>
      </c>
      <c r="J19" s="102">
        <v>1</v>
      </c>
      <c r="K19" s="102">
        <v>5</v>
      </c>
      <c r="L19" s="116">
        <v>2</v>
      </c>
      <c r="M19" s="102">
        <v>1</v>
      </c>
      <c r="N19" s="103">
        <v>3</v>
      </c>
    </row>
    <row r="20" spans="2:14">
      <c r="B20" s="281"/>
      <c r="C20" s="7" t="s">
        <v>77</v>
      </c>
      <c r="D20" s="246">
        <v>73</v>
      </c>
      <c r="E20" s="102">
        <v>48</v>
      </c>
      <c r="F20" s="103">
        <v>25</v>
      </c>
      <c r="G20" s="102">
        <v>12</v>
      </c>
      <c r="H20" s="102">
        <v>7</v>
      </c>
      <c r="I20" s="102">
        <v>11</v>
      </c>
      <c r="J20" s="102">
        <v>10</v>
      </c>
      <c r="K20" s="102">
        <v>15</v>
      </c>
      <c r="L20" s="116">
        <v>6</v>
      </c>
      <c r="M20" s="102">
        <v>10</v>
      </c>
      <c r="N20" s="103">
        <v>2</v>
      </c>
    </row>
    <row r="21" spans="2:14">
      <c r="B21" s="281"/>
      <c r="C21" s="7" t="s">
        <v>78</v>
      </c>
      <c r="D21" s="246">
        <v>34</v>
      </c>
      <c r="E21" s="102">
        <v>25</v>
      </c>
      <c r="F21" s="103">
        <v>9</v>
      </c>
      <c r="G21" s="102">
        <v>4</v>
      </c>
      <c r="H21" s="102">
        <v>0</v>
      </c>
      <c r="I21" s="102">
        <v>6</v>
      </c>
      <c r="J21" s="102">
        <v>3</v>
      </c>
      <c r="K21" s="102">
        <v>11</v>
      </c>
      <c r="L21" s="116">
        <v>4</v>
      </c>
      <c r="M21" s="102">
        <v>4</v>
      </c>
      <c r="N21" s="103">
        <v>2</v>
      </c>
    </row>
    <row r="22" spans="2:14">
      <c r="B22" s="281"/>
      <c r="C22" s="7" t="s">
        <v>79</v>
      </c>
      <c r="D22" s="246">
        <v>23</v>
      </c>
      <c r="E22" s="102">
        <v>12</v>
      </c>
      <c r="F22" s="103">
        <v>11</v>
      </c>
      <c r="G22" s="102">
        <v>2</v>
      </c>
      <c r="H22" s="102">
        <v>4</v>
      </c>
      <c r="I22" s="102">
        <v>1</v>
      </c>
      <c r="J22" s="102">
        <v>2</v>
      </c>
      <c r="K22" s="102">
        <v>5</v>
      </c>
      <c r="L22" s="116">
        <v>3</v>
      </c>
      <c r="M22" s="102">
        <v>4</v>
      </c>
      <c r="N22" s="103">
        <v>2</v>
      </c>
    </row>
    <row r="23" spans="2:14">
      <c r="B23" s="281"/>
      <c r="C23" s="7" t="s">
        <v>30</v>
      </c>
      <c r="D23" s="246">
        <v>141</v>
      </c>
      <c r="E23" s="102">
        <v>78</v>
      </c>
      <c r="F23" s="103">
        <v>63</v>
      </c>
      <c r="G23" s="102">
        <v>11</v>
      </c>
      <c r="H23" s="102">
        <v>10</v>
      </c>
      <c r="I23" s="102">
        <v>23</v>
      </c>
      <c r="J23" s="102">
        <v>19</v>
      </c>
      <c r="K23" s="102">
        <v>31</v>
      </c>
      <c r="L23" s="116">
        <v>23</v>
      </c>
      <c r="M23" s="102">
        <v>13</v>
      </c>
      <c r="N23" s="103">
        <v>11</v>
      </c>
    </row>
    <row r="24" spans="2:14" ht="14.25" customHeight="1" thickBot="1">
      <c r="B24" s="383"/>
      <c r="C24" s="119" t="s">
        <v>21</v>
      </c>
      <c r="D24" s="249">
        <v>9484</v>
      </c>
      <c r="E24" s="250">
        <v>5715</v>
      </c>
      <c r="F24" s="251">
        <v>3769</v>
      </c>
      <c r="G24" s="250">
        <v>723</v>
      </c>
      <c r="H24" s="250">
        <v>442</v>
      </c>
      <c r="I24" s="250">
        <v>1612</v>
      </c>
      <c r="J24" s="250">
        <v>1052</v>
      </c>
      <c r="K24" s="250">
        <v>2270</v>
      </c>
      <c r="L24" s="252">
        <v>1461</v>
      </c>
      <c r="M24" s="250">
        <v>1110</v>
      </c>
      <c r="N24" s="251">
        <v>814</v>
      </c>
    </row>
    <row r="25" spans="2:14" ht="13.5" customHeight="1">
      <c r="B25" s="384" t="s">
        <v>120</v>
      </c>
      <c r="C25" s="4" t="s">
        <v>81</v>
      </c>
      <c r="D25" s="247">
        <v>587</v>
      </c>
      <c r="E25" s="106">
        <v>335</v>
      </c>
      <c r="F25" s="107">
        <v>252</v>
      </c>
      <c r="G25" s="106">
        <v>49</v>
      </c>
      <c r="H25" s="106">
        <v>40</v>
      </c>
      <c r="I25" s="106">
        <v>107</v>
      </c>
      <c r="J25" s="106">
        <v>75</v>
      </c>
      <c r="K25" s="106">
        <v>118</v>
      </c>
      <c r="L25" s="118">
        <v>84</v>
      </c>
      <c r="M25" s="106">
        <v>61</v>
      </c>
      <c r="N25" s="107">
        <v>53</v>
      </c>
    </row>
    <row r="26" spans="2:14">
      <c r="B26" s="385"/>
      <c r="C26" s="7" t="s">
        <v>82</v>
      </c>
      <c r="D26" s="246">
        <v>356</v>
      </c>
      <c r="E26" s="102">
        <v>220</v>
      </c>
      <c r="F26" s="103">
        <v>136</v>
      </c>
      <c r="G26" s="102">
        <v>25</v>
      </c>
      <c r="H26" s="102">
        <v>22</v>
      </c>
      <c r="I26" s="102">
        <v>63</v>
      </c>
      <c r="J26" s="102">
        <v>38</v>
      </c>
      <c r="K26" s="102">
        <v>83</v>
      </c>
      <c r="L26" s="116">
        <v>53</v>
      </c>
      <c r="M26" s="102">
        <v>49</v>
      </c>
      <c r="N26" s="103">
        <v>23</v>
      </c>
    </row>
    <row r="27" spans="2:14">
      <c r="B27" s="385"/>
      <c r="C27" s="120" t="s">
        <v>83</v>
      </c>
      <c r="D27" s="246">
        <v>71</v>
      </c>
      <c r="E27" s="102">
        <v>44</v>
      </c>
      <c r="F27" s="103">
        <v>27</v>
      </c>
      <c r="G27" s="102">
        <v>1</v>
      </c>
      <c r="H27" s="102">
        <v>1</v>
      </c>
      <c r="I27" s="102">
        <v>10</v>
      </c>
      <c r="J27" s="102">
        <v>4</v>
      </c>
      <c r="K27" s="102">
        <v>18</v>
      </c>
      <c r="L27" s="116">
        <v>12</v>
      </c>
      <c r="M27" s="102">
        <v>15</v>
      </c>
      <c r="N27" s="103">
        <v>10</v>
      </c>
    </row>
    <row r="28" spans="2:14">
      <c r="B28" s="385"/>
      <c r="C28" s="7" t="s">
        <v>192</v>
      </c>
      <c r="D28" s="246">
        <v>35</v>
      </c>
      <c r="E28" s="102">
        <v>24</v>
      </c>
      <c r="F28" s="103">
        <v>11</v>
      </c>
      <c r="G28" s="102">
        <v>0</v>
      </c>
      <c r="H28" s="102">
        <v>0</v>
      </c>
      <c r="I28" s="102">
        <v>5</v>
      </c>
      <c r="J28" s="102">
        <v>3</v>
      </c>
      <c r="K28" s="102">
        <v>10</v>
      </c>
      <c r="L28" s="116">
        <v>4</v>
      </c>
      <c r="M28" s="102">
        <v>9</v>
      </c>
      <c r="N28" s="103">
        <v>4</v>
      </c>
    </row>
    <row r="29" spans="2:14">
      <c r="B29" s="385"/>
      <c r="C29" s="7" t="s">
        <v>84</v>
      </c>
      <c r="D29" s="246">
        <v>80</v>
      </c>
      <c r="E29" s="102">
        <v>44</v>
      </c>
      <c r="F29" s="103">
        <v>36</v>
      </c>
      <c r="G29" s="102">
        <v>4</v>
      </c>
      <c r="H29" s="102">
        <v>4</v>
      </c>
      <c r="I29" s="102">
        <v>12</v>
      </c>
      <c r="J29" s="102">
        <v>11</v>
      </c>
      <c r="K29" s="102">
        <v>21</v>
      </c>
      <c r="L29" s="116">
        <v>14</v>
      </c>
      <c r="M29" s="102">
        <v>7</v>
      </c>
      <c r="N29" s="103">
        <v>7</v>
      </c>
    </row>
    <row r="30" spans="2:14">
      <c r="B30" s="385"/>
      <c r="C30" s="7" t="s">
        <v>85</v>
      </c>
      <c r="D30" s="246">
        <v>8</v>
      </c>
      <c r="E30" s="102">
        <v>5</v>
      </c>
      <c r="F30" s="103">
        <v>3</v>
      </c>
      <c r="G30" s="102">
        <v>0</v>
      </c>
      <c r="H30" s="102">
        <v>0</v>
      </c>
      <c r="I30" s="102">
        <v>0</v>
      </c>
      <c r="J30" s="102">
        <v>0</v>
      </c>
      <c r="K30" s="102">
        <v>3</v>
      </c>
      <c r="L30" s="116">
        <v>2</v>
      </c>
      <c r="M30" s="102">
        <v>2</v>
      </c>
      <c r="N30" s="103">
        <v>1</v>
      </c>
    </row>
    <row r="31" spans="2:14">
      <c r="B31" s="385"/>
      <c r="C31" s="7" t="s">
        <v>86</v>
      </c>
      <c r="D31" s="246">
        <v>11</v>
      </c>
      <c r="E31" s="102">
        <v>6</v>
      </c>
      <c r="F31" s="103">
        <v>5</v>
      </c>
      <c r="G31" s="102">
        <v>0</v>
      </c>
      <c r="H31" s="102">
        <v>1</v>
      </c>
      <c r="I31" s="102">
        <v>3</v>
      </c>
      <c r="J31" s="102">
        <v>1</v>
      </c>
      <c r="K31" s="102">
        <v>2</v>
      </c>
      <c r="L31" s="116">
        <v>3</v>
      </c>
      <c r="M31" s="102">
        <v>1</v>
      </c>
      <c r="N31" s="103">
        <v>0</v>
      </c>
    </row>
    <row r="32" spans="2:14">
      <c r="B32" s="385"/>
      <c r="C32" s="7" t="s">
        <v>30</v>
      </c>
      <c r="D32" s="246">
        <v>224</v>
      </c>
      <c r="E32" s="102">
        <v>134</v>
      </c>
      <c r="F32" s="103">
        <v>90</v>
      </c>
      <c r="G32" s="102">
        <v>17</v>
      </c>
      <c r="H32" s="102">
        <v>5</v>
      </c>
      <c r="I32" s="102">
        <v>40</v>
      </c>
      <c r="J32" s="102">
        <v>31</v>
      </c>
      <c r="K32" s="102">
        <v>55</v>
      </c>
      <c r="L32" s="116">
        <v>30</v>
      </c>
      <c r="M32" s="102">
        <v>22</v>
      </c>
      <c r="N32" s="103">
        <v>24</v>
      </c>
    </row>
    <row r="33" spans="2:14" ht="14.25" thickBot="1">
      <c r="B33" s="386"/>
      <c r="C33" s="11" t="s">
        <v>21</v>
      </c>
      <c r="D33" s="249">
        <v>1372</v>
      </c>
      <c r="E33" s="250">
        <v>812</v>
      </c>
      <c r="F33" s="251">
        <v>560</v>
      </c>
      <c r="G33" s="250">
        <v>96</v>
      </c>
      <c r="H33" s="250">
        <v>73</v>
      </c>
      <c r="I33" s="250">
        <v>240</v>
      </c>
      <c r="J33" s="250">
        <v>163</v>
      </c>
      <c r="K33" s="250">
        <v>310</v>
      </c>
      <c r="L33" s="252">
        <v>202</v>
      </c>
      <c r="M33" s="250">
        <v>166</v>
      </c>
      <c r="N33" s="251">
        <v>122</v>
      </c>
    </row>
    <row r="34" spans="2:14" ht="14.25" thickBot="1">
      <c r="B34" s="378" t="s">
        <v>87</v>
      </c>
      <c r="C34" s="379"/>
      <c r="D34" s="253">
        <f>SUM(E34:F34)</f>
        <v>22605</v>
      </c>
      <c r="E34" s="254">
        <v>14060</v>
      </c>
      <c r="F34" s="255">
        <v>8545</v>
      </c>
      <c r="G34" s="254">
        <v>1986</v>
      </c>
      <c r="H34" s="254">
        <v>1226</v>
      </c>
      <c r="I34" s="254">
        <v>4171</v>
      </c>
      <c r="J34" s="254">
        <v>2453</v>
      </c>
      <c r="K34" s="254">
        <f>SUM(K16,K24,K33)</f>
        <v>5371</v>
      </c>
      <c r="L34" s="256">
        <v>3140</v>
      </c>
      <c r="M34" s="254">
        <v>2532</v>
      </c>
      <c r="N34" s="255">
        <v>1726</v>
      </c>
    </row>
    <row r="35" spans="2:14">
      <c r="F35" s="182"/>
    </row>
  </sheetData>
  <mergeCells count="10">
    <mergeCell ref="B34:C34"/>
    <mergeCell ref="I2:J2"/>
    <mergeCell ref="K2:L2"/>
    <mergeCell ref="M2:N2"/>
    <mergeCell ref="B4:B16"/>
    <mergeCell ref="B17:B24"/>
    <mergeCell ref="B25:B33"/>
    <mergeCell ref="B2:C3"/>
    <mergeCell ref="D2:F2"/>
    <mergeCell ref="G2:H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workbookViewId="0">
      <selection activeCell="M42" sqref="M42"/>
    </sheetView>
  </sheetViews>
  <sheetFormatPr defaultRowHeight="13.5"/>
  <cols>
    <col min="1" max="1" width="2.375" style="177" customWidth="1"/>
    <col min="2" max="2" width="19.375" style="177" bestFit="1" customWidth="1"/>
    <col min="3" max="5" width="7.625" style="177" customWidth="1"/>
    <col min="6" max="13" width="7.5" style="177" customWidth="1"/>
    <col min="14" max="16384" width="9" style="177"/>
  </cols>
  <sheetData>
    <row r="1" spans="2:13" ht="14.25" thickBot="1">
      <c r="B1" s="177" t="s">
        <v>221</v>
      </c>
    </row>
    <row r="2" spans="2:13">
      <c r="B2" s="392" t="s">
        <v>193</v>
      </c>
      <c r="C2" s="394" t="s">
        <v>61</v>
      </c>
      <c r="D2" s="395"/>
      <c r="E2" s="396"/>
      <c r="F2" s="390" t="s">
        <v>114</v>
      </c>
      <c r="G2" s="390"/>
      <c r="H2" s="390" t="s">
        <v>115</v>
      </c>
      <c r="I2" s="390"/>
      <c r="J2" s="390" t="s">
        <v>116</v>
      </c>
      <c r="K2" s="390"/>
      <c r="L2" s="390" t="s">
        <v>117</v>
      </c>
      <c r="M2" s="391"/>
    </row>
    <row r="3" spans="2:13" ht="14.25" thickBot="1">
      <c r="B3" s="393"/>
      <c r="C3" s="121" t="s">
        <v>5</v>
      </c>
      <c r="D3" s="122" t="s">
        <v>6</v>
      </c>
      <c r="E3" s="123" t="s">
        <v>7</v>
      </c>
      <c r="F3" s="124" t="s">
        <v>6</v>
      </c>
      <c r="G3" s="122" t="s">
        <v>7</v>
      </c>
      <c r="H3" s="124" t="s">
        <v>6</v>
      </c>
      <c r="I3" s="122" t="s">
        <v>7</v>
      </c>
      <c r="J3" s="125" t="s">
        <v>6</v>
      </c>
      <c r="K3" s="125" t="s">
        <v>7</v>
      </c>
      <c r="L3" s="125" t="s">
        <v>6</v>
      </c>
      <c r="M3" s="123" t="s">
        <v>7</v>
      </c>
    </row>
    <row r="4" spans="2:13">
      <c r="B4" s="126" t="s">
        <v>88</v>
      </c>
      <c r="C4" s="257">
        <v>588</v>
      </c>
      <c r="D4" s="127">
        <v>238</v>
      </c>
      <c r="E4" s="128">
        <v>350</v>
      </c>
      <c r="F4" s="127">
        <v>18</v>
      </c>
      <c r="G4" s="127">
        <v>18</v>
      </c>
      <c r="H4" s="127">
        <v>49</v>
      </c>
      <c r="I4" s="127">
        <v>101</v>
      </c>
      <c r="J4" s="127">
        <v>113</v>
      </c>
      <c r="K4" s="130">
        <v>163</v>
      </c>
      <c r="L4" s="127">
        <v>58</v>
      </c>
      <c r="M4" s="128">
        <v>68</v>
      </c>
    </row>
    <row r="5" spans="2:13">
      <c r="B5" s="131" t="s">
        <v>89</v>
      </c>
      <c r="C5" s="258">
        <v>406</v>
      </c>
      <c r="D5" s="132">
        <v>172</v>
      </c>
      <c r="E5" s="133">
        <v>234</v>
      </c>
      <c r="F5" s="132">
        <v>19</v>
      </c>
      <c r="G5" s="132">
        <v>32</v>
      </c>
      <c r="H5" s="132">
        <v>51</v>
      </c>
      <c r="I5" s="132">
        <v>68</v>
      </c>
      <c r="J5" s="132">
        <v>65</v>
      </c>
      <c r="K5" s="135">
        <v>83</v>
      </c>
      <c r="L5" s="132">
        <v>37</v>
      </c>
      <c r="M5" s="133">
        <v>51</v>
      </c>
    </row>
    <row r="6" spans="2:13">
      <c r="B6" s="131" t="s">
        <v>90</v>
      </c>
      <c r="C6" s="258">
        <v>26</v>
      </c>
      <c r="D6" s="132">
        <v>21</v>
      </c>
      <c r="E6" s="133">
        <v>5</v>
      </c>
      <c r="F6" s="132">
        <v>1</v>
      </c>
      <c r="G6" s="132">
        <v>2</v>
      </c>
      <c r="H6" s="132">
        <v>10</v>
      </c>
      <c r="I6" s="132">
        <v>2</v>
      </c>
      <c r="J6" s="132">
        <v>7</v>
      </c>
      <c r="K6" s="135">
        <v>1</v>
      </c>
      <c r="L6" s="132">
        <v>3</v>
      </c>
      <c r="M6" s="133">
        <v>0</v>
      </c>
    </row>
    <row r="7" spans="2:13">
      <c r="B7" s="131" t="s">
        <v>91</v>
      </c>
      <c r="C7" s="258">
        <v>15</v>
      </c>
      <c r="D7" s="132">
        <v>7</v>
      </c>
      <c r="E7" s="133">
        <v>8</v>
      </c>
      <c r="F7" s="132">
        <v>1</v>
      </c>
      <c r="G7" s="132">
        <v>1</v>
      </c>
      <c r="H7" s="132">
        <v>1</v>
      </c>
      <c r="I7" s="132">
        <v>1</v>
      </c>
      <c r="J7" s="132">
        <v>4</v>
      </c>
      <c r="K7" s="135">
        <v>4</v>
      </c>
      <c r="L7" s="132">
        <v>1</v>
      </c>
      <c r="M7" s="133">
        <v>2</v>
      </c>
    </row>
    <row r="8" spans="2:13">
      <c r="B8" s="131" t="s">
        <v>92</v>
      </c>
      <c r="C8" s="258">
        <v>969</v>
      </c>
      <c r="D8" s="132">
        <v>673</v>
      </c>
      <c r="E8" s="133">
        <v>296</v>
      </c>
      <c r="F8" s="132">
        <v>118</v>
      </c>
      <c r="G8" s="132">
        <v>64</v>
      </c>
      <c r="H8" s="132">
        <v>219</v>
      </c>
      <c r="I8" s="132">
        <v>99</v>
      </c>
      <c r="J8" s="132">
        <v>243</v>
      </c>
      <c r="K8" s="135">
        <v>96</v>
      </c>
      <c r="L8" s="132">
        <v>93</v>
      </c>
      <c r="M8" s="133">
        <v>37</v>
      </c>
    </row>
    <row r="9" spans="2:13">
      <c r="B9" s="131" t="s">
        <v>93</v>
      </c>
      <c r="C9" s="258">
        <v>306</v>
      </c>
      <c r="D9" s="132">
        <v>194</v>
      </c>
      <c r="E9" s="133">
        <v>112</v>
      </c>
      <c r="F9" s="132">
        <v>36</v>
      </c>
      <c r="G9" s="132">
        <v>23</v>
      </c>
      <c r="H9" s="132">
        <v>60</v>
      </c>
      <c r="I9" s="132">
        <v>38</v>
      </c>
      <c r="J9" s="132">
        <v>76</v>
      </c>
      <c r="K9" s="135">
        <v>34</v>
      </c>
      <c r="L9" s="132">
        <v>22</v>
      </c>
      <c r="M9" s="133">
        <v>17</v>
      </c>
    </row>
    <row r="10" spans="2:13">
      <c r="B10" s="131" t="s">
        <v>94</v>
      </c>
      <c r="C10" s="258">
        <v>565</v>
      </c>
      <c r="D10" s="132">
        <v>266</v>
      </c>
      <c r="E10" s="133">
        <v>299</v>
      </c>
      <c r="F10" s="132">
        <v>18</v>
      </c>
      <c r="G10" s="132">
        <v>25</v>
      </c>
      <c r="H10" s="132">
        <v>79</v>
      </c>
      <c r="I10" s="132">
        <v>104</v>
      </c>
      <c r="J10" s="132">
        <v>120</v>
      </c>
      <c r="K10" s="135">
        <v>134</v>
      </c>
      <c r="L10" s="132">
        <v>49</v>
      </c>
      <c r="M10" s="133">
        <v>36</v>
      </c>
    </row>
    <row r="11" spans="2:13">
      <c r="B11" s="131" t="s">
        <v>95</v>
      </c>
      <c r="C11" s="258">
        <v>121</v>
      </c>
      <c r="D11" s="132">
        <v>68</v>
      </c>
      <c r="E11" s="133">
        <v>53</v>
      </c>
      <c r="F11" s="132">
        <v>5</v>
      </c>
      <c r="G11" s="132">
        <v>2</v>
      </c>
      <c r="H11" s="132">
        <v>24</v>
      </c>
      <c r="I11" s="132">
        <v>20</v>
      </c>
      <c r="J11" s="132">
        <v>24</v>
      </c>
      <c r="K11" s="135">
        <v>19</v>
      </c>
      <c r="L11" s="132">
        <v>15</v>
      </c>
      <c r="M11" s="133">
        <v>12</v>
      </c>
    </row>
    <row r="12" spans="2:13">
      <c r="B12" s="131" t="s">
        <v>96</v>
      </c>
      <c r="C12" s="258">
        <v>13</v>
      </c>
      <c r="D12" s="132">
        <v>8</v>
      </c>
      <c r="E12" s="133">
        <v>5</v>
      </c>
      <c r="F12" s="132">
        <v>1</v>
      </c>
      <c r="G12" s="132">
        <v>1</v>
      </c>
      <c r="H12" s="132">
        <v>4</v>
      </c>
      <c r="I12" s="132">
        <v>2</v>
      </c>
      <c r="J12" s="132">
        <v>3</v>
      </c>
      <c r="K12" s="135">
        <v>1</v>
      </c>
      <c r="L12" s="132">
        <v>0</v>
      </c>
      <c r="M12" s="133">
        <v>1</v>
      </c>
    </row>
    <row r="13" spans="2:13">
      <c r="B13" s="131" t="s">
        <v>97</v>
      </c>
      <c r="C13" s="258">
        <v>58</v>
      </c>
      <c r="D13" s="132">
        <v>32</v>
      </c>
      <c r="E13" s="133">
        <v>26</v>
      </c>
      <c r="F13" s="132">
        <v>2</v>
      </c>
      <c r="G13" s="132">
        <v>1</v>
      </c>
      <c r="H13" s="132">
        <v>5</v>
      </c>
      <c r="I13" s="132">
        <v>3</v>
      </c>
      <c r="J13" s="132">
        <v>19</v>
      </c>
      <c r="K13" s="135">
        <v>11</v>
      </c>
      <c r="L13" s="132">
        <v>6</v>
      </c>
      <c r="M13" s="133">
        <v>11</v>
      </c>
    </row>
    <row r="14" spans="2:13">
      <c r="B14" s="131" t="s">
        <v>98</v>
      </c>
      <c r="C14" s="258">
        <v>381</v>
      </c>
      <c r="D14" s="132">
        <v>251</v>
      </c>
      <c r="E14" s="133">
        <v>130</v>
      </c>
      <c r="F14" s="132">
        <v>50</v>
      </c>
      <c r="G14" s="132">
        <v>26</v>
      </c>
      <c r="H14" s="132">
        <v>94</v>
      </c>
      <c r="I14" s="132">
        <v>47</v>
      </c>
      <c r="J14" s="132">
        <v>80</v>
      </c>
      <c r="K14" s="135">
        <v>38</v>
      </c>
      <c r="L14" s="132">
        <v>27</v>
      </c>
      <c r="M14" s="133">
        <v>19</v>
      </c>
    </row>
    <row r="15" spans="2:13">
      <c r="B15" s="131" t="s">
        <v>99</v>
      </c>
      <c r="C15" s="258">
        <v>789</v>
      </c>
      <c r="D15" s="132">
        <v>497</v>
      </c>
      <c r="E15" s="133">
        <v>292</v>
      </c>
      <c r="F15" s="132">
        <v>75</v>
      </c>
      <c r="G15" s="132">
        <v>46</v>
      </c>
      <c r="H15" s="132">
        <v>154</v>
      </c>
      <c r="I15" s="132">
        <v>98</v>
      </c>
      <c r="J15" s="132">
        <v>199</v>
      </c>
      <c r="K15" s="135">
        <v>112</v>
      </c>
      <c r="L15" s="132">
        <v>69</v>
      </c>
      <c r="M15" s="133">
        <v>36</v>
      </c>
    </row>
    <row r="16" spans="2:13" ht="14.25" thickBot="1">
      <c r="B16" s="136" t="s">
        <v>100</v>
      </c>
      <c r="C16" s="259">
        <v>1443</v>
      </c>
      <c r="D16" s="137">
        <v>919</v>
      </c>
      <c r="E16" s="138">
        <v>524</v>
      </c>
      <c r="F16" s="137">
        <v>100</v>
      </c>
      <c r="G16" s="137">
        <v>58</v>
      </c>
      <c r="H16" s="137">
        <v>256</v>
      </c>
      <c r="I16" s="137">
        <v>132</v>
      </c>
      <c r="J16" s="137">
        <v>366</v>
      </c>
      <c r="K16" s="140">
        <v>208</v>
      </c>
      <c r="L16" s="137">
        <v>197</v>
      </c>
      <c r="M16" s="138">
        <v>126</v>
      </c>
    </row>
    <row r="17" spans="2:13" ht="14.25" thickBot="1">
      <c r="B17" s="141" t="s">
        <v>101</v>
      </c>
      <c r="C17" s="260">
        <v>5680</v>
      </c>
      <c r="D17" s="261">
        <v>3346</v>
      </c>
      <c r="E17" s="262">
        <v>2334</v>
      </c>
      <c r="F17" s="261">
        <v>444</v>
      </c>
      <c r="G17" s="261">
        <v>299</v>
      </c>
      <c r="H17" s="261">
        <v>1006</v>
      </c>
      <c r="I17" s="261">
        <v>715</v>
      </c>
      <c r="J17" s="261">
        <v>1319</v>
      </c>
      <c r="K17" s="264">
        <v>904</v>
      </c>
      <c r="L17" s="261">
        <v>577</v>
      </c>
      <c r="M17" s="262">
        <v>416</v>
      </c>
    </row>
  </sheetData>
  <mergeCells count="6">
    <mergeCell ref="H2:I2"/>
    <mergeCell ref="J2:K2"/>
    <mergeCell ref="L2:M2"/>
    <mergeCell ref="B2:B3"/>
    <mergeCell ref="C2:E2"/>
    <mergeCell ref="F2:G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workbookViewId="0"/>
  </sheetViews>
  <sheetFormatPr defaultRowHeight="13.5"/>
  <cols>
    <col min="1" max="1" width="2.375" style="177" customWidth="1"/>
    <col min="2" max="2" width="19.875" style="177" bestFit="1" customWidth="1"/>
    <col min="3" max="19" width="7" style="177" customWidth="1"/>
    <col min="20" max="16384" width="9" style="177"/>
  </cols>
  <sheetData>
    <row r="1" spans="2:19" ht="14.25" thickBot="1">
      <c r="B1" s="177" t="s">
        <v>129</v>
      </c>
    </row>
    <row r="2" spans="2:19">
      <c r="B2" s="394" t="s">
        <v>102</v>
      </c>
      <c r="C2" s="399" t="s">
        <v>61</v>
      </c>
      <c r="D2" s="390"/>
      <c r="E2" s="391"/>
      <c r="F2" s="400" t="s">
        <v>194</v>
      </c>
      <c r="G2" s="390"/>
      <c r="H2" s="390" t="s">
        <v>195</v>
      </c>
      <c r="I2" s="390"/>
      <c r="J2" s="390" t="s">
        <v>103</v>
      </c>
      <c r="K2" s="390"/>
      <c r="L2" s="390" t="s">
        <v>104</v>
      </c>
      <c r="M2" s="390"/>
      <c r="N2" s="390" t="s">
        <v>105</v>
      </c>
      <c r="O2" s="390"/>
      <c r="P2" s="390" t="s">
        <v>106</v>
      </c>
      <c r="Q2" s="390"/>
      <c r="R2" s="390" t="s">
        <v>107</v>
      </c>
      <c r="S2" s="391"/>
    </row>
    <row r="3" spans="2:19" ht="14.25" thickBot="1">
      <c r="B3" s="398"/>
      <c r="C3" s="121" t="s">
        <v>5</v>
      </c>
      <c r="D3" s="122" t="s">
        <v>6</v>
      </c>
      <c r="E3" s="123" t="s">
        <v>7</v>
      </c>
      <c r="F3" s="142" t="s">
        <v>6</v>
      </c>
      <c r="G3" s="122" t="s">
        <v>7</v>
      </c>
      <c r="H3" s="122" t="s">
        <v>6</v>
      </c>
      <c r="I3" s="122" t="s">
        <v>7</v>
      </c>
      <c r="J3" s="122" t="s">
        <v>6</v>
      </c>
      <c r="K3" s="122" t="s">
        <v>7</v>
      </c>
      <c r="L3" s="122" t="s">
        <v>6</v>
      </c>
      <c r="M3" s="122" t="s">
        <v>7</v>
      </c>
      <c r="N3" s="122" t="s">
        <v>6</v>
      </c>
      <c r="O3" s="122" t="s">
        <v>7</v>
      </c>
      <c r="P3" s="122" t="s">
        <v>6</v>
      </c>
      <c r="Q3" s="122" t="s">
        <v>7</v>
      </c>
      <c r="R3" s="122" t="s">
        <v>6</v>
      </c>
      <c r="S3" s="123" t="s">
        <v>7</v>
      </c>
    </row>
    <row r="4" spans="2:19" ht="14.25" thickBot="1">
      <c r="B4" s="126" t="s">
        <v>108</v>
      </c>
      <c r="C4" s="178">
        <v>40744</v>
      </c>
      <c r="D4" s="143">
        <v>25355</v>
      </c>
      <c r="E4" s="144">
        <v>15389</v>
      </c>
      <c r="F4" s="145">
        <v>149</v>
      </c>
      <c r="G4" s="143">
        <v>107</v>
      </c>
      <c r="H4" s="143">
        <v>2029</v>
      </c>
      <c r="I4" s="143">
        <v>1317</v>
      </c>
      <c r="J4" s="143">
        <v>3502</v>
      </c>
      <c r="K4" s="143">
        <v>2303</v>
      </c>
      <c r="L4" s="143">
        <v>4535</v>
      </c>
      <c r="M4" s="143">
        <v>2689</v>
      </c>
      <c r="N4" s="143">
        <v>5802</v>
      </c>
      <c r="O4" s="146">
        <v>3238</v>
      </c>
      <c r="P4" s="145">
        <v>6297</v>
      </c>
      <c r="Q4" s="143">
        <v>3784</v>
      </c>
      <c r="R4" s="143">
        <v>3041</v>
      </c>
      <c r="S4" s="144">
        <v>1951</v>
      </c>
    </row>
    <row r="5" spans="2:19" ht="14.25" thickBot="1">
      <c r="B5" s="147" t="s">
        <v>196</v>
      </c>
      <c r="C5" s="178">
        <v>17</v>
      </c>
      <c r="D5" s="143">
        <v>9</v>
      </c>
      <c r="E5" s="144">
        <v>8</v>
      </c>
      <c r="F5" s="145">
        <v>0</v>
      </c>
      <c r="G5" s="143">
        <v>0</v>
      </c>
      <c r="H5" s="143">
        <v>0</v>
      </c>
      <c r="I5" s="143">
        <v>0</v>
      </c>
      <c r="J5" s="143">
        <v>3</v>
      </c>
      <c r="K5" s="143">
        <v>0</v>
      </c>
      <c r="L5" s="143">
        <v>3</v>
      </c>
      <c r="M5" s="143">
        <v>3</v>
      </c>
      <c r="N5" s="143">
        <v>2</v>
      </c>
      <c r="O5" s="146">
        <v>2</v>
      </c>
      <c r="P5" s="145">
        <v>1</v>
      </c>
      <c r="Q5" s="143">
        <v>1</v>
      </c>
      <c r="R5" s="143">
        <v>0</v>
      </c>
      <c r="S5" s="144">
        <v>2</v>
      </c>
    </row>
    <row r="6" spans="2:19">
      <c r="B6" s="148" t="s">
        <v>109</v>
      </c>
      <c r="C6" s="178">
        <v>414</v>
      </c>
      <c r="D6" s="143">
        <v>245</v>
      </c>
      <c r="E6" s="144">
        <v>169</v>
      </c>
      <c r="F6" s="145">
        <v>1</v>
      </c>
      <c r="G6" s="143">
        <v>0</v>
      </c>
      <c r="H6" s="143">
        <v>19</v>
      </c>
      <c r="I6" s="143">
        <v>13</v>
      </c>
      <c r="J6" s="143">
        <v>35</v>
      </c>
      <c r="K6" s="143">
        <v>33</v>
      </c>
      <c r="L6" s="143">
        <v>53</v>
      </c>
      <c r="M6" s="143">
        <v>43</v>
      </c>
      <c r="N6" s="143">
        <v>58</v>
      </c>
      <c r="O6" s="143">
        <v>30</v>
      </c>
      <c r="P6" s="145">
        <v>59</v>
      </c>
      <c r="Q6" s="143">
        <v>31</v>
      </c>
      <c r="R6" s="143">
        <v>20</v>
      </c>
      <c r="S6" s="144">
        <v>19</v>
      </c>
    </row>
    <row r="7" spans="2:19">
      <c r="B7" s="131" t="s">
        <v>197</v>
      </c>
      <c r="C7" s="171">
        <v>204</v>
      </c>
      <c r="D7" s="149">
        <v>116</v>
      </c>
      <c r="E7" s="150">
        <v>88</v>
      </c>
      <c r="F7" s="151">
        <v>1</v>
      </c>
      <c r="G7" s="149">
        <v>0</v>
      </c>
      <c r="H7" s="149">
        <v>10</v>
      </c>
      <c r="I7" s="149">
        <v>8</v>
      </c>
      <c r="J7" s="149">
        <v>23</v>
      </c>
      <c r="K7" s="149">
        <v>20</v>
      </c>
      <c r="L7" s="149">
        <v>26</v>
      </c>
      <c r="M7" s="149">
        <v>22</v>
      </c>
      <c r="N7" s="149">
        <v>21</v>
      </c>
      <c r="O7" s="149">
        <v>15</v>
      </c>
      <c r="P7" s="151">
        <v>27</v>
      </c>
      <c r="Q7" s="149">
        <v>14</v>
      </c>
      <c r="R7" s="149">
        <v>8</v>
      </c>
      <c r="S7" s="150">
        <v>9</v>
      </c>
    </row>
    <row r="8" spans="2:19" ht="14.25" thickBot="1">
      <c r="B8" s="136" t="s">
        <v>198</v>
      </c>
      <c r="C8" s="172">
        <v>210</v>
      </c>
      <c r="D8" s="152">
        <v>129</v>
      </c>
      <c r="E8" s="153">
        <v>81</v>
      </c>
      <c r="F8" s="154">
        <v>0</v>
      </c>
      <c r="G8" s="152">
        <v>0</v>
      </c>
      <c r="H8" s="152">
        <v>9</v>
      </c>
      <c r="I8" s="152">
        <v>5</v>
      </c>
      <c r="J8" s="152">
        <v>12</v>
      </c>
      <c r="K8" s="152">
        <v>13</v>
      </c>
      <c r="L8" s="152">
        <v>27</v>
      </c>
      <c r="M8" s="152">
        <v>21</v>
      </c>
      <c r="N8" s="152">
        <v>37</v>
      </c>
      <c r="O8" s="152">
        <v>15</v>
      </c>
      <c r="P8" s="154">
        <v>32</v>
      </c>
      <c r="Q8" s="152">
        <v>17</v>
      </c>
      <c r="R8" s="152">
        <v>12</v>
      </c>
      <c r="S8" s="153">
        <v>10</v>
      </c>
    </row>
    <row r="9" spans="2:19" ht="14.25" thickBot="1">
      <c r="B9" s="141" t="s">
        <v>101</v>
      </c>
      <c r="C9" s="180">
        <v>41175</v>
      </c>
      <c r="D9" s="146">
        <v>25609</v>
      </c>
      <c r="E9" s="174">
        <v>15566</v>
      </c>
      <c r="F9" s="175">
        <v>150</v>
      </c>
      <c r="G9" s="146">
        <v>107</v>
      </c>
      <c r="H9" s="146">
        <v>2048</v>
      </c>
      <c r="I9" s="146">
        <v>1330</v>
      </c>
      <c r="J9" s="146">
        <v>3540</v>
      </c>
      <c r="K9" s="146">
        <v>2336</v>
      </c>
      <c r="L9" s="146">
        <v>4591</v>
      </c>
      <c r="M9" s="146">
        <v>2735</v>
      </c>
      <c r="N9" s="146">
        <v>5862</v>
      </c>
      <c r="O9" s="146">
        <v>3270</v>
      </c>
      <c r="P9" s="175">
        <v>6357</v>
      </c>
      <c r="Q9" s="146">
        <v>3816</v>
      </c>
      <c r="R9" s="146">
        <v>3061</v>
      </c>
      <c r="S9" s="174">
        <v>1972</v>
      </c>
    </row>
    <row r="10" spans="2:19">
      <c r="B10" s="155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</row>
    <row r="11" spans="2:19" ht="14.25" thickBot="1"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spans="2:19">
      <c r="B12" s="401" t="s">
        <v>110</v>
      </c>
      <c r="C12" s="399" t="s">
        <v>61</v>
      </c>
      <c r="D12" s="390"/>
      <c r="E12" s="391"/>
      <c r="F12" s="400" t="s">
        <v>199</v>
      </c>
      <c r="G12" s="390"/>
      <c r="H12" s="390" t="s">
        <v>200</v>
      </c>
      <c r="I12" s="390"/>
      <c r="J12" s="390" t="s">
        <v>103</v>
      </c>
      <c r="K12" s="390"/>
      <c r="L12" s="390" t="s">
        <v>104</v>
      </c>
      <c r="M12" s="390"/>
      <c r="N12" s="390" t="s">
        <v>105</v>
      </c>
      <c r="O12" s="390"/>
      <c r="P12" s="390" t="s">
        <v>106</v>
      </c>
      <c r="Q12" s="397"/>
      <c r="R12" s="390" t="s">
        <v>107</v>
      </c>
      <c r="S12" s="391"/>
    </row>
    <row r="13" spans="2:19" ht="14.25" thickBot="1">
      <c r="B13" s="402"/>
      <c r="C13" s="121" t="s">
        <v>5</v>
      </c>
      <c r="D13" s="122" t="s">
        <v>6</v>
      </c>
      <c r="E13" s="123" t="s">
        <v>7</v>
      </c>
      <c r="F13" s="142" t="s">
        <v>6</v>
      </c>
      <c r="G13" s="122" t="s">
        <v>7</v>
      </c>
      <c r="H13" s="122" t="s">
        <v>6</v>
      </c>
      <c r="I13" s="122" t="s">
        <v>7</v>
      </c>
      <c r="J13" s="122" t="s">
        <v>6</v>
      </c>
      <c r="K13" s="122" t="s">
        <v>7</v>
      </c>
      <c r="L13" s="122" t="s">
        <v>6</v>
      </c>
      <c r="M13" s="122" t="s">
        <v>7</v>
      </c>
      <c r="N13" s="122" t="s">
        <v>6</v>
      </c>
      <c r="O13" s="122" t="s">
        <v>7</v>
      </c>
      <c r="P13" s="122" t="s">
        <v>6</v>
      </c>
      <c r="Q13" s="125" t="s">
        <v>7</v>
      </c>
      <c r="R13" s="122" t="s">
        <v>6</v>
      </c>
      <c r="S13" s="123" t="s">
        <v>7</v>
      </c>
    </row>
    <row r="14" spans="2:19">
      <c r="B14" s="148" t="s">
        <v>201</v>
      </c>
      <c r="C14" s="173">
        <v>179</v>
      </c>
      <c r="D14" s="157">
        <v>108</v>
      </c>
      <c r="E14" s="158">
        <v>71</v>
      </c>
      <c r="F14" s="159">
        <v>0</v>
      </c>
      <c r="G14" s="157">
        <v>0</v>
      </c>
      <c r="H14" s="157">
        <v>5</v>
      </c>
      <c r="I14" s="157">
        <v>4</v>
      </c>
      <c r="J14" s="157">
        <v>17</v>
      </c>
      <c r="K14" s="157">
        <v>14</v>
      </c>
      <c r="L14" s="157">
        <v>27</v>
      </c>
      <c r="M14" s="157">
        <v>23</v>
      </c>
      <c r="N14" s="157">
        <v>27</v>
      </c>
      <c r="O14" s="157">
        <v>12</v>
      </c>
      <c r="P14" s="157">
        <v>26</v>
      </c>
      <c r="Q14" s="157">
        <v>11</v>
      </c>
      <c r="R14" s="157">
        <v>6</v>
      </c>
      <c r="S14" s="144">
        <v>7</v>
      </c>
    </row>
    <row r="15" spans="2:19">
      <c r="B15" s="131" t="s">
        <v>202</v>
      </c>
      <c r="C15" s="171">
        <v>11</v>
      </c>
      <c r="D15" s="149">
        <v>4</v>
      </c>
      <c r="E15" s="150">
        <v>7</v>
      </c>
      <c r="F15" s="151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2</v>
      </c>
      <c r="L15" s="149">
        <v>0</v>
      </c>
      <c r="M15" s="149">
        <v>2</v>
      </c>
      <c r="N15" s="149">
        <v>3</v>
      </c>
      <c r="O15" s="149">
        <v>2</v>
      </c>
      <c r="P15" s="149">
        <v>0</v>
      </c>
      <c r="Q15" s="149">
        <v>1</v>
      </c>
      <c r="R15" s="149">
        <v>1</v>
      </c>
      <c r="S15" s="150">
        <v>0</v>
      </c>
    </row>
    <row r="16" spans="2:19">
      <c r="B16" s="131" t="s">
        <v>203</v>
      </c>
      <c r="C16" s="171">
        <v>0</v>
      </c>
      <c r="D16" s="149">
        <v>0</v>
      </c>
      <c r="E16" s="150">
        <v>0</v>
      </c>
      <c r="F16" s="151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50">
        <v>0</v>
      </c>
    </row>
    <row r="17" spans="2:19">
      <c r="B17" s="131" t="s">
        <v>204</v>
      </c>
      <c r="C17" s="171">
        <v>164</v>
      </c>
      <c r="D17" s="149">
        <v>96</v>
      </c>
      <c r="E17" s="150">
        <v>68</v>
      </c>
      <c r="F17" s="151">
        <v>0</v>
      </c>
      <c r="G17" s="149">
        <v>0</v>
      </c>
      <c r="H17" s="149">
        <v>12</v>
      </c>
      <c r="I17" s="149">
        <v>8</v>
      </c>
      <c r="J17" s="149">
        <v>11</v>
      </c>
      <c r="K17" s="149">
        <v>9</v>
      </c>
      <c r="L17" s="149">
        <v>15</v>
      </c>
      <c r="M17" s="149">
        <v>15</v>
      </c>
      <c r="N17" s="149">
        <v>19</v>
      </c>
      <c r="O17" s="149">
        <v>12</v>
      </c>
      <c r="P17" s="149">
        <v>28</v>
      </c>
      <c r="Q17" s="149">
        <v>14</v>
      </c>
      <c r="R17" s="149">
        <v>11</v>
      </c>
      <c r="S17" s="150">
        <v>10</v>
      </c>
    </row>
    <row r="18" spans="2:19">
      <c r="B18" s="131" t="s">
        <v>205</v>
      </c>
      <c r="C18" s="171">
        <v>0</v>
      </c>
      <c r="D18" s="149">
        <v>0</v>
      </c>
      <c r="E18" s="150">
        <v>0</v>
      </c>
      <c r="F18" s="151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50">
        <v>0</v>
      </c>
    </row>
    <row r="19" spans="2:19">
      <c r="B19" s="131" t="s">
        <v>206</v>
      </c>
      <c r="C19" s="171">
        <v>1</v>
      </c>
      <c r="D19" s="149">
        <v>1</v>
      </c>
      <c r="E19" s="150">
        <v>0</v>
      </c>
      <c r="F19" s="151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49">
        <v>1</v>
      </c>
      <c r="Q19" s="149">
        <v>0</v>
      </c>
      <c r="R19" s="149">
        <v>0</v>
      </c>
      <c r="S19" s="150">
        <v>0</v>
      </c>
    </row>
    <row r="20" spans="2:19">
      <c r="B20" s="131" t="s">
        <v>207</v>
      </c>
      <c r="C20" s="171">
        <v>51</v>
      </c>
      <c r="D20" s="149">
        <v>35</v>
      </c>
      <c r="E20" s="150">
        <v>16</v>
      </c>
      <c r="F20" s="151">
        <v>1</v>
      </c>
      <c r="G20" s="149">
        <v>0</v>
      </c>
      <c r="H20" s="149">
        <v>2</v>
      </c>
      <c r="I20" s="149">
        <v>1</v>
      </c>
      <c r="J20" s="149">
        <v>7</v>
      </c>
      <c r="K20" s="149">
        <v>7</v>
      </c>
      <c r="L20" s="149">
        <v>10</v>
      </c>
      <c r="M20" s="149">
        <v>1</v>
      </c>
      <c r="N20" s="149">
        <v>9</v>
      </c>
      <c r="O20" s="149">
        <v>2</v>
      </c>
      <c r="P20" s="149">
        <v>4</v>
      </c>
      <c r="Q20" s="149">
        <v>5</v>
      </c>
      <c r="R20" s="149">
        <v>2</v>
      </c>
      <c r="S20" s="150">
        <v>0</v>
      </c>
    </row>
    <row r="21" spans="2:19" ht="14.25" thickBot="1">
      <c r="B21" s="136" t="s">
        <v>208</v>
      </c>
      <c r="C21" s="172">
        <v>8</v>
      </c>
      <c r="D21" s="152">
        <v>1</v>
      </c>
      <c r="E21" s="153">
        <v>7</v>
      </c>
      <c r="F21" s="154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1</v>
      </c>
      <c r="L21" s="152">
        <v>1</v>
      </c>
      <c r="M21" s="152">
        <v>2</v>
      </c>
      <c r="N21" s="152">
        <v>0</v>
      </c>
      <c r="O21" s="152">
        <v>2</v>
      </c>
      <c r="P21" s="152">
        <v>0</v>
      </c>
      <c r="Q21" s="152">
        <v>0</v>
      </c>
      <c r="R21" s="152">
        <v>0</v>
      </c>
      <c r="S21" s="153">
        <v>2</v>
      </c>
    </row>
    <row r="22" spans="2:19" ht="14.25" thickBot="1">
      <c r="B22" s="141" t="s">
        <v>101</v>
      </c>
      <c r="C22" s="265">
        <v>414</v>
      </c>
      <c r="D22" s="266">
        <v>245</v>
      </c>
      <c r="E22" s="267">
        <v>169</v>
      </c>
      <c r="F22" s="268">
        <v>1</v>
      </c>
      <c r="G22" s="266">
        <v>0</v>
      </c>
      <c r="H22" s="266">
        <v>19</v>
      </c>
      <c r="I22" s="266">
        <v>13</v>
      </c>
      <c r="J22" s="266">
        <v>35</v>
      </c>
      <c r="K22" s="266">
        <v>33</v>
      </c>
      <c r="L22" s="266">
        <v>53</v>
      </c>
      <c r="M22" s="266">
        <v>43</v>
      </c>
      <c r="N22" s="266">
        <v>58</v>
      </c>
      <c r="O22" s="266">
        <v>30</v>
      </c>
      <c r="P22" s="266">
        <v>59</v>
      </c>
      <c r="Q22" s="266">
        <v>31</v>
      </c>
      <c r="R22" s="266">
        <v>20</v>
      </c>
      <c r="S22" s="267">
        <v>19</v>
      </c>
    </row>
  </sheetData>
  <mergeCells count="18">
    <mergeCell ref="L12:M12"/>
    <mergeCell ref="N12:O12"/>
    <mergeCell ref="B2:B3"/>
    <mergeCell ref="C2:E2"/>
    <mergeCell ref="F2:G2"/>
    <mergeCell ref="H2:I2"/>
    <mergeCell ref="J2:K2"/>
    <mergeCell ref="L2:M2"/>
    <mergeCell ref="B12:B13"/>
    <mergeCell ref="C12:E12"/>
    <mergeCell ref="F12:G12"/>
    <mergeCell ref="H12:I12"/>
    <mergeCell ref="J12:K12"/>
    <mergeCell ref="P12:Q12"/>
    <mergeCell ref="R12:S12"/>
    <mergeCell ref="N2:O2"/>
    <mergeCell ref="P2:Q2"/>
    <mergeCell ref="R2:S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workbookViewId="0">
      <selection activeCell="D36" sqref="D36"/>
    </sheetView>
  </sheetViews>
  <sheetFormatPr defaultRowHeight="13.5"/>
  <cols>
    <col min="1" max="1" width="2.75" style="177" customWidth="1"/>
    <col min="2" max="2" width="2.75" style="177" bestFit="1" customWidth="1"/>
    <col min="3" max="3" width="17.375" style="177" bestFit="1" customWidth="1"/>
    <col min="4" max="6" width="9" style="177"/>
    <col min="7" max="20" width="7.25" style="177" customWidth="1"/>
    <col min="21" max="16384" width="9" style="177"/>
  </cols>
  <sheetData>
    <row r="1" spans="2:20" ht="14.25" thickBot="1">
      <c r="B1" s="177" t="s">
        <v>130</v>
      </c>
    </row>
    <row r="2" spans="2:20" ht="13.5" customHeight="1">
      <c r="B2" s="392" t="s">
        <v>102</v>
      </c>
      <c r="C2" s="413"/>
      <c r="D2" s="394" t="s">
        <v>61</v>
      </c>
      <c r="E2" s="395"/>
      <c r="F2" s="396"/>
      <c r="G2" s="395" t="s">
        <v>111</v>
      </c>
      <c r="H2" s="400"/>
      <c r="I2" s="395" t="s">
        <v>112</v>
      </c>
      <c r="J2" s="400"/>
      <c r="K2" s="395" t="s">
        <v>113</v>
      </c>
      <c r="L2" s="400"/>
      <c r="M2" s="395" t="s">
        <v>114</v>
      </c>
      <c r="N2" s="400"/>
      <c r="O2" s="395" t="s">
        <v>115</v>
      </c>
      <c r="P2" s="400"/>
      <c r="Q2" s="395" t="s">
        <v>116</v>
      </c>
      <c r="R2" s="400"/>
      <c r="S2" s="397" t="s">
        <v>117</v>
      </c>
      <c r="T2" s="396"/>
    </row>
    <row r="3" spans="2:20" ht="14.25" thickBot="1">
      <c r="B3" s="414"/>
      <c r="C3" s="415"/>
      <c r="D3" s="192" t="s">
        <v>5</v>
      </c>
      <c r="E3" s="122" t="s">
        <v>6</v>
      </c>
      <c r="F3" s="160" t="s">
        <v>7</v>
      </c>
      <c r="G3" s="193" t="s">
        <v>6</v>
      </c>
      <c r="H3" s="122" t="s">
        <v>7</v>
      </c>
      <c r="I3" s="193" t="s">
        <v>6</v>
      </c>
      <c r="J3" s="122" t="s">
        <v>7</v>
      </c>
      <c r="K3" s="193" t="s">
        <v>6</v>
      </c>
      <c r="L3" s="122" t="s">
        <v>7</v>
      </c>
      <c r="M3" s="193" t="s">
        <v>6</v>
      </c>
      <c r="N3" s="122" t="s">
        <v>7</v>
      </c>
      <c r="O3" s="193" t="s">
        <v>6</v>
      </c>
      <c r="P3" s="122" t="s">
        <v>7</v>
      </c>
      <c r="Q3" s="161" t="s">
        <v>6</v>
      </c>
      <c r="R3" s="125" t="s">
        <v>7</v>
      </c>
      <c r="S3" s="161" t="s">
        <v>6</v>
      </c>
      <c r="T3" s="123" t="s">
        <v>7</v>
      </c>
    </row>
    <row r="4" spans="2:20" ht="13.5" customHeight="1">
      <c r="B4" s="405" t="s">
        <v>118</v>
      </c>
      <c r="C4" s="162" t="s">
        <v>64</v>
      </c>
      <c r="D4" s="178">
        <v>17863</v>
      </c>
      <c r="E4" s="143">
        <v>11187</v>
      </c>
      <c r="F4" s="144">
        <v>6676</v>
      </c>
      <c r="G4" s="145">
        <v>127</v>
      </c>
      <c r="H4" s="143">
        <v>87</v>
      </c>
      <c r="I4" s="143">
        <v>1398</v>
      </c>
      <c r="J4" s="143">
        <v>941</v>
      </c>
      <c r="K4" s="143">
        <v>2110</v>
      </c>
      <c r="L4" s="143">
        <v>1418</v>
      </c>
      <c r="M4" s="143">
        <v>2112</v>
      </c>
      <c r="N4" s="143">
        <v>1263</v>
      </c>
      <c r="O4" s="143">
        <v>2253</v>
      </c>
      <c r="P4" s="143">
        <v>1191</v>
      </c>
      <c r="Q4" s="143">
        <v>2184</v>
      </c>
      <c r="R4" s="179">
        <v>1222</v>
      </c>
      <c r="S4" s="143">
        <v>1003</v>
      </c>
      <c r="T4" s="144">
        <v>554</v>
      </c>
    </row>
    <row r="5" spans="2:20">
      <c r="B5" s="406"/>
      <c r="C5" s="163" t="s">
        <v>65</v>
      </c>
      <c r="D5" s="171">
        <v>7</v>
      </c>
      <c r="E5" s="149">
        <v>3</v>
      </c>
      <c r="F5" s="150">
        <v>4</v>
      </c>
      <c r="G5" s="151">
        <v>0</v>
      </c>
      <c r="H5" s="149">
        <v>0</v>
      </c>
      <c r="I5" s="149">
        <v>0</v>
      </c>
      <c r="J5" s="149">
        <v>0</v>
      </c>
      <c r="K5" s="149">
        <v>1</v>
      </c>
      <c r="L5" s="149">
        <v>0</v>
      </c>
      <c r="M5" s="149">
        <v>0</v>
      </c>
      <c r="N5" s="149">
        <v>0</v>
      </c>
      <c r="O5" s="149">
        <v>1</v>
      </c>
      <c r="P5" s="149">
        <v>2</v>
      </c>
      <c r="Q5" s="149">
        <v>1</v>
      </c>
      <c r="R5" s="164">
        <v>0</v>
      </c>
      <c r="S5" s="149">
        <v>0</v>
      </c>
      <c r="T5" s="150">
        <v>2</v>
      </c>
    </row>
    <row r="6" spans="2:20">
      <c r="B6" s="406"/>
      <c r="C6" s="163" t="s">
        <v>66</v>
      </c>
      <c r="D6" s="171">
        <v>405</v>
      </c>
      <c r="E6" s="149">
        <v>230</v>
      </c>
      <c r="F6" s="150">
        <v>175</v>
      </c>
      <c r="G6" s="151">
        <v>0</v>
      </c>
      <c r="H6" s="149">
        <v>0</v>
      </c>
      <c r="I6" s="149">
        <v>12</v>
      </c>
      <c r="J6" s="149">
        <v>1</v>
      </c>
      <c r="K6" s="149">
        <v>25</v>
      </c>
      <c r="L6" s="149">
        <v>19</v>
      </c>
      <c r="M6" s="149">
        <v>35</v>
      </c>
      <c r="N6" s="149">
        <v>30</v>
      </c>
      <c r="O6" s="149">
        <v>43</v>
      </c>
      <c r="P6" s="149">
        <v>43</v>
      </c>
      <c r="Q6" s="149">
        <v>80</v>
      </c>
      <c r="R6" s="164">
        <v>51</v>
      </c>
      <c r="S6" s="149">
        <v>35</v>
      </c>
      <c r="T6" s="150">
        <v>31</v>
      </c>
    </row>
    <row r="7" spans="2:20">
      <c r="B7" s="406"/>
      <c r="C7" s="163" t="s">
        <v>67</v>
      </c>
      <c r="D7" s="171">
        <v>257</v>
      </c>
      <c r="E7" s="149">
        <v>160</v>
      </c>
      <c r="F7" s="150">
        <v>97</v>
      </c>
      <c r="G7" s="151">
        <v>0</v>
      </c>
      <c r="H7" s="149">
        <v>0</v>
      </c>
      <c r="I7" s="149">
        <v>6</v>
      </c>
      <c r="J7" s="149">
        <v>5</v>
      </c>
      <c r="K7" s="149">
        <v>12</v>
      </c>
      <c r="L7" s="149">
        <v>9</v>
      </c>
      <c r="M7" s="149">
        <v>20</v>
      </c>
      <c r="N7" s="149">
        <v>12</v>
      </c>
      <c r="O7" s="149">
        <v>45</v>
      </c>
      <c r="P7" s="149">
        <v>28</v>
      </c>
      <c r="Q7" s="149">
        <v>49</v>
      </c>
      <c r="R7" s="164">
        <v>30</v>
      </c>
      <c r="S7" s="149">
        <v>28</v>
      </c>
      <c r="T7" s="150">
        <v>13</v>
      </c>
    </row>
    <row r="8" spans="2:20">
      <c r="B8" s="406"/>
      <c r="C8" s="163" t="s">
        <v>68</v>
      </c>
      <c r="D8" s="171">
        <v>2426</v>
      </c>
      <c r="E8" s="149">
        <v>1535</v>
      </c>
      <c r="F8" s="150">
        <v>891</v>
      </c>
      <c r="G8" s="151">
        <v>1</v>
      </c>
      <c r="H8" s="149">
        <v>0</v>
      </c>
      <c r="I8" s="149">
        <v>58</v>
      </c>
      <c r="J8" s="149">
        <v>28</v>
      </c>
      <c r="K8" s="149">
        <v>132</v>
      </c>
      <c r="L8" s="149">
        <v>74</v>
      </c>
      <c r="M8" s="149">
        <v>246</v>
      </c>
      <c r="N8" s="149">
        <v>149</v>
      </c>
      <c r="O8" s="149">
        <v>369</v>
      </c>
      <c r="P8" s="149">
        <v>203</v>
      </c>
      <c r="Q8" s="149">
        <v>468</v>
      </c>
      <c r="R8" s="164">
        <v>268</v>
      </c>
      <c r="S8" s="149">
        <v>261</v>
      </c>
      <c r="T8" s="150">
        <v>169</v>
      </c>
    </row>
    <row r="9" spans="2:20">
      <c r="B9" s="406"/>
      <c r="C9" s="163" t="s">
        <v>69</v>
      </c>
      <c r="D9" s="171">
        <v>1545</v>
      </c>
      <c r="E9" s="149">
        <v>1009</v>
      </c>
      <c r="F9" s="150">
        <v>536</v>
      </c>
      <c r="G9" s="151">
        <v>4</v>
      </c>
      <c r="H9" s="149">
        <v>4</v>
      </c>
      <c r="I9" s="149">
        <v>48</v>
      </c>
      <c r="J9" s="149">
        <v>35</v>
      </c>
      <c r="K9" s="149">
        <v>115</v>
      </c>
      <c r="L9" s="149">
        <v>72</v>
      </c>
      <c r="M9" s="149">
        <v>210</v>
      </c>
      <c r="N9" s="149">
        <v>114</v>
      </c>
      <c r="O9" s="149">
        <v>247</v>
      </c>
      <c r="P9" s="149">
        <v>116</v>
      </c>
      <c r="Q9" s="149">
        <v>255</v>
      </c>
      <c r="R9" s="164">
        <v>130</v>
      </c>
      <c r="S9" s="149">
        <v>130</v>
      </c>
      <c r="T9" s="150">
        <v>65</v>
      </c>
    </row>
    <row r="10" spans="2:20">
      <c r="B10" s="406"/>
      <c r="C10" s="163" t="s">
        <v>70</v>
      </c>
      <c r="D10" s="171">
        <v>399</v>
      </c>
      <c r="E10" s="149">
        <v>262</v>
      </c>
      <c r="F10" s="150">
        <v>137</v>
      </c>
      <c r="G10" s="151">
        <v>0</v>
      </c>
      <c r="H10" s="149">
        <v>2</v>
      </c>
      <c r="I10" s="149">
        <v>25</v>
      </c>
      <c r="J10" s="149">
        <v>12</v>
      </c>
      <c r="K10" s="149">
        <v>43</v>
      </c>
      <c r="L10" s="149">
        <v>24</v>
      </c>
      <c r="M10" s="149">
        <v>61</v>
      </c>
      <c r="N10" s="149">
        <v>31</v>
      </c>
      <c r="O10" s="149">
        <v>65</v>
      </c>
      <c r="P10" s="149">
        <v>24</v>
      </c>
      <c r="Q10" s="149">
        <v>50</v>
      </c>
      <c r="R10" s="164">
        <v>30</v>
      </c>
      <c r="S10" s="149">
        <v>18</v>
      </c>
      <c r="T10" s="150">
        <v>14</v>
      </c>
    </row>
    <row r="11" spans="2:20">
      <c r="B11" s="406"/>
      <c r="C11" s="163" t="s">
        <v>71</v>
      </c>
      <c r="D11" s="171">
        <v>385</v>
      </c>
      <c r="E11" s="149">
        <v>252</v>
      </c>
      <c r="F11" s="150">
        <v>133</v>
      </c>
      <c r="G11" s="151">
        <v>1</v>
      </c>
      <c r="H11" s="149">
        <v>1</v>
      </c>
      <c r="I11" s="149">
        <v>23</v>
      </c>
      <c r="J11" s="149">
        <v>10</v>
      </c>
      <c r="K11" s="149">
        <v>35</v>
      </c>
      <c r="L11" s="149">
        <v>15</v>
      </c>
      <c r="M11" s="149">
        <v>49</v>
      </c>
      <c r="N11" s="149">
        <v>23</v>
      </c>
      <c r="O11" s="149">
        <v>50</v>
      </c>
      <c r="P11" s="149">
        <v>23</v>
      </c>
      <c r="Q11" s="149">
        <v>68</v>
      </c>
      <c r="R11" s="164">
        <v>34</v>
      </c>
      <c r="S11" s="149">
        <v>26</v>
      </c>
      <c r="T11" s="150">
        <v>27</v>
      </c>
    </row>
    <row r="12" spans="2:20">
      <c r="B12" s="406"/>
      <c r="C12" s="163" t="s">
        <v>209</v>
      </c>
      <c r="D12" s="171">
        <v>632</v>
      </c>
      <c r="E12" s="149">
        <v>410</v>
      </c>
      <c r="F12" s="150">
        <v>222</v>
      </c>
      <c r="G12" s="151">
        <v>3</v>
      </c>
      <c r="H12" s="149">
        <v>1</v>
      </c>
      <c r="I12" s="149">
        <v>73</v>
      </c>
      <c r="J12" s="149">
        <v>26</v>
      </c>
      <c r="K12" s="149">
        <v>74</v>
      </c>
      <c r="L12" s="149">
        <v>47</v>
      </c>
      <c r="M12" s="149">
        <v>67</v>
      </c>
      <c r="N12" s="149">
        <v>46</v>
      </c>
      <c r="O12" s="149">
        <v>91</v>
      </c>
      <c r="P12" s="149">
        <v>39</v>
      </c>
      <c r="Q12" s="149">
        <v>76</v>
      </c>
      <c r="R12" s="164">
        <v>37</v>
      </c>
      <c r="S12" s="149">
        <v>26</v>
      </c>
      <c r="T12" s="150">
        <v>26</v>
      </c>
    </row>
    <row r="13" spans="2:20">
      <c r="B13" s="406"/>
      <c r="C13" s="163" t="s">
        <v>72</v>
      </c>
      <c r="D13" s="171">
        <v>96</v>
      </c>
      <c r="E13" s="149">
        <v>57</v>
      </c>
      <c r="F13" s="150">
        <v>39</v>
      </c>
      <c r="G13" s="151">
        <v>0</v>
      </c>
      <c r="H13" s="149">
        <v>0</v>
      </c>
      <c r="I13" s="149">
        <v>2</v>
      </c>
      <c r="J13" s="149">
        <v>1</v>
      </c>
      <c r="K13" s="149">
        <v>12</v>
      </c>
      <c r="L13" s="149">
        <v>8</v>
      </c>
      <c r="M13" s="149">
        <v>11</v>
      </c>
      <c r="N13" s="149">
        <v>5</v>
      </c>
      <c r="O13" s="149">
        <v>4</v>
      </c>
      <c r="P13" s="149">
        <v>9</v>
      </c>
      <c r="Q13" s="149">
        <v>16</v>
      </c>
      <c r="R13" s="164">
        <v>7</v>
      </c>
      <c r="S13" s="149">
        <v>12</v>
      </c>
      <c r="T13" s="150">
        <v>9</v>
      </c>
    </row>
    <row r="14" spans="2:20">
      <c r="B14" s="406"/>
      <c r="C14" s="163" t="s">
        <v>73</v>
      </c>
      <c r="D14" s="171">
        <v>726</v>
      </c>
      <c r="E14" s="149">
        <v>428</v>
      </c>
      <c r="F14" s="150">
        <v>298</v>
      </c>
      <c r="G14" s="151">
        <v>1</v>
      </c>
      <c r="H14" s="149">
        <v>1</v>
      </c>
      <c r="I14" s="149">
        <v>38</v>
      </c>
      <c r="J14" s="149">
        <v>18</v>
      </c>
      <c r="K14" s="149">
        <v>86</v>
      </c>
      <c r="L14" s="149">
        <v>64</v>
      </c>
      <c r="M14" s="149">
        <v>108</v>
      </c>
      <c r="N14" s="149">
        <v>83</v>
      </c>
      <c r="O14" s="149">
        <v>92</v>
      </c>
      <c r="P14" s="149">
        <v>57</v>
      </c>
      <c r="Q14" s="149">
        <v>73</v>
      </c>
      <c r="R14" s="164">
        <v>51</v>
      </c>
      <c r="S14" s="149">
        <v>30</v>
      </c>
      <c r="T14" s="150">
        <v>24</v>
      </c>
    </row>
    <row r="15" spans="2:20">
      <c r="B15" s="406"/>
      <c r="C15" s="163" t="s">
        <v>30</v>
      </c>
      <c r="D15" s="171">
        <v>165</v>
      </c>
      <c r="E15" s="149">
        <v>114</v>
      </c>
      <c r="F15" s="150">
        <v>51</v>
      </c>
      <c r="G15" s="151">
        <v>1</v>
      </c>
      <c r="H15" s="149">
        <v>0</v>
      </c>
      <c r="I15" s="149">
        <v>9</v>
      </c>
      <c r="J15" s="149">
        <v>4</v>
      </c>
      <c r="K15" s="149">
        <v>20</v>
      </c>
      <c r="L15" s="149">
        <v>7</v>
      </c>
      <c r="M15" s="149">
        <v>26</v>
      </c>
      <c r="N15" s="149">
        <v>6</v>
      </c>
      <c r="O15" s="149">
        <v>23</v>
      </c>
      <c r="P15" s="149">
        <v>9</v>
      </c>
      <c r="Q15" s="149">
        <v>22</v>
      </c>
      <c r="R15" s="164">
        <v>16</v>
      </c>
      <c r="S15" s="149">
        <v>13</v>
      </c>
      <c r="T15" s="150">
        <v>9</v>
      </c>
    </row>
    <row r="16" spans="2:20" ht="14.25" thickBot="1">
      <c r="B16" s="407"/>
      <c r="C16" s="165" t="s">
        <v>21</v>
      </c>
      <c r="D16" s="172">
        <f>SUM(D4:D15)</f>
        <v>24906</v>
      </c>
      <c r="E16" s="152">
        <f>SUM(E4:E15)</f>
        <v>15647</v>
      </c>
      <c r="F16" s="153">
        <v>9259</v>
      </c>
      <c r="G16" s="154">
        <v>138</v>
      </c>
      <c r="H16" s="152">
        <v>96</v>
      </c>
      <c r="I16" s="152">
        <v>1692</v>
      </c>
      <c r="J16" s="152">
        <v>1081</v>
      </c>
      <c r="K16" s="152">
        <v>2665</v>
      </c>
      <c r="L16" s="152">
        <v>1757</v>
      </c>
      <c r="M16" s="152">
        <v>2945</v>
      </c>
      <c r="N16" s="152">
        <v>1762</v>
      </c>
      <c r="O16" s="152">
        <f>SUM(O4:O15)</f>
        <v>3283</v>
      </c>
      <c r="P16" s="152">
        <v>1744</v>
      </c>
      <c r="Q16" s="152">
        <v>3342</v>
      </c>
      <c r="R16" s="166">
        <v>1876</v>
      </c>
      <c r="S16" s="152">
        <v>1582</v>
      </c>
      <c r="T16" s="153">
        <v>943</v>
      </c>
    </row>
    <row r="17" spans="2:20" ht="13.5" customHeight="1">
      <c r="B17" s="408" t="s">
        <v>119</v>
      </c>
      <c r="C17" s="167" t="s">
        <v>75</v>
      </c>
      <c r="D17" s="173">
        <v>12533</v>
      </c>
      <c r="E17" s="157">
        <v>7646</v>
      </c>
      <c r="F17" s="158">
        <v>4887</v>
      </c>
      <c r="G17" s="159">
        <v>7</v>
      </c>
      <c r="H17" s="157">
        <v>2</v>
      </c>
      <c r="I17" s="157">
        <v>241</v>
      </c>
      <c r="J17" s="157">
        <v>174</v>
      </c>
      <c r="K17" s="157">
        <v>601</v>
      </c>
      <c r="L17" s="157">
        <v>385</v>
      </c>
      <c r="M17" s="157">
        <v>1207</v>
      </c>
      <c r="N17" s="157">
        <v>738</v>
      </c>
      <c r="O17" s="157">
        <v>2007</v>
      </c>
      <c r="P17" s="157">
        <v>1226</v>
      </c>
      <c r="Q17" s="157">
        <v>2388</v>
      </c>
      <c r="R17" s="168">
        <v>1555</v>
      </c>
      <c r="S17" s="157">
        <v>1195</v>
      </c>
      <c r="T17" s="158">
        <v>807</v>
      </c>
    </row>
    <row r="18" spans="2:20">
      <c r="B18" s="406"/>
      <c r="C18" s="163" t="s">
        <v>210</v>
      </c>
      <c r="D18" s="171">
        <v>460</v>
      </c>
      <c r="E18" s="149">
        <v>319</v>
      </c>
      <c r="F18" s="150">
        <v>141</v>
      </c>
      <c r="G18" s="151">
        <v>0</v>
      </c>
      <c r="H18" s="149">
        <v>0</v>
      </c>
      <c r="I18" s="149">
        <v>7</v>
      </c>
      <c r="J18" s="149">
        <v>3</v>
      </c>
      <c r="K18" s="149">
        <v>16</v>
      </c>
      <c r="L18" s="149">
        <v>6</v>
      </c>
      <c r="M18" s="149">
        <v>55</v>
      </c>
      <c r="N18" s="149">
        <v>22</v>
      </c>
      <c r="O18" s="149">
        <v>92</v>
      </c>
      <c r="P18" s="149">
        <v>38</v>
      </c>
      <c r="Q18" s="149">
        <v>107</v>
      </c>
      <c r="R18" s="164">
        <v>51</v>
      </c>
      <c r="S18" s="149">
        <v>42</v>
      </c>
      <c r="T18" s="150">
        <v>21</v>
      </c>
    </row>
    <row r="19" spans="2:20">
      <c r="B19" s="406"/>
      <c r="C19" s="163" t="s">
        <v>76</v>
      </c>
      <c r="D19" s="171">
        <v>11</v>
      </c>
      <c r="E19" s="149">
        <v>6</v>
      </c>
      <c r="F19" s="150">
        <v>5</v>
      </c>
      <c r="G19" s="151">
        <v>0</v>
      </c>
      <c r="H19" s="149">
        <v>0</v>
      </c>
      <c r="I19" s="149">
        <v>0</v>
      </c>
      <c r="J19" s="149">
        <v>1</v>
      </c>
      <c r="K19" s="149">
        <v>0</v>
      </c>
      <c r="L19" s="149">
        <v>0</v>
      </c>
      <c r="M19" s="149">
        <v>2</v>
      </c>
      <c r="N19" s="149">
        <v>0</v>
      </c>
      <c r="O19" s="149">
        <v>2</v>
      </c>
      <c r="P19" s="149">
        <v>1</v>
      </c>
      <c r="Q19" s="149">
        <v>2</v>
      </c>
      <c r="R19" s="164">
        <v>2</v>
      </c>
      <c r="S19" s="149">
        <v>0</v>
      </c>
      <c r="T19" s="150">
        <v>1</v>
      </c>
    </row>
    <row r="20" spans="2:20">
      <c r="B20" s="406"/>
      <c r="C20" s="163" t="s">
        <v>77</v>
      </c>
      <c r="D20" s="171">
        <v>170</v>
      </c>
      <c r="E20" s="149">
        <v>119</v>
      </c>
      <c r="F20" s="150">
        <v>51</v>
      </c>
      <c r="G20" s="151">
        <v>0</v>
      </c>
      <c r="H20" s="149">
        <v>1</v>
      </c>
      <c r="I20" s="149">
        <v>6</v>
      </c>
      <c r="J20" s="149">
        <v>2</v>
      </c>
      <c r="K20" s="149">
        <v>14</v>
      </c>
      <c r="L20" s="149">
        <v>9</v>
      </c>
      <c r="M20" s="149">
        <v>26</v>
      </c>
      <c r="N20" s="149">
        <v>12</v>
      </c>
      <c r="O20" s="149">
        <v>28</v>
      </c>
      <c r="P20" s="149">
        <v>12</v>
      </c>
      <c r="Q20" s="149">
        <v>33</v>
      </c>
      <c r="R20" s="164">
        <v>11</v>
      </c>
      <c r="S20" s="149">
        <v>12</v>
      </c>
      <c r="T20" s="150">
        <v>4</v>
      </c>
    </row>
    <row r="21" spans="2:20">
      <c r="B21" s="406"/>
      <c r="C21" s="163" t="s">
        <v>78</v>
      </c>
      <c r="D21" s="171">
        <v>35</v>
      </c>
      <c r="E21" s="149">
        <v>25</v>
      </c>
      <c r="F21" s="150">
        <v>10</v>
      </c>
      <c r="G21" s="151">
        <v>0</v>
      </c>
      <c r="H21" s="149">
        <v>0</v>
      </c>
      <c r="I21" s="149">
        <v>2</v>
      </c>
      <c r="J21" s="149">
        <v>0</v>
      </c>
      <c r="K21" s="149">
        <v>2</v>
      </c>
      <c r="L21" s="149">
        <v>0</v>
      </c>
      <c r="M21" s="149">
        <v>4</v>
      </c>
      <c r="N21" s="149">
        <v>1</v>
      </c>
      <c r="O21" s="149">
        <v>3</v>
      </c>
      <c r="P21" s="149">
        <v>2</v>
      </c>
      <c r="Q21" s="149">
        <v>10</v>
      </c>
      <c r="R21" s="164">
        <v>5</v>
      </c>
      <c r="S21" s="149">
        <v>4</v>
      </c>
      <c r="T21" s="150">
        <v>2</v>
      </c>
    </row>
    <row r="22" spans="2:20">
      <c r="B22" s="406"/>
      <c r="C22" s="163" t="s">
        <v>79</v>
      </c>
      <c r="D22" s="171">
        <v>20</v>
      </c>
      <c r="E22" s="149">
        <v>14</v>
      </c>
      <c r="F22" s="150">
        <v>6</v>
      </c>
      <c r="G22" s="151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2</v>
      </c>
      <c r="P22" s="149">
        <v>0</v>
      </c>
      <c r="Q22" s="149">
        <v>11</v>
      </c>
      <c r="R22" s="164">
        <v>3</v>
      </c>
      <c r="S22" s="149">
        <v>1</v>
      </c>
      <c r="T22" s="150">
        <v>3</v>
      </c>
    </row>
    <row r="23" spans="2:20">
      <c r="B23" s="406"/>
      <c r="C23" s="163" t="s">
        <v>30</v>
      </c>
      <c r="D23" s="171">
        <v>188</v>
      </c>
      <c r="E23" s="149">
        <v>124</v>
      </c>
      <c r="F23" s="150">
        <v>64</v>
      </c>
      <c r="G23" s="151">
        <v>0</v>
      </c>
      <c r="H23" s="149">
        <v>2</v>
      </c>
      <c r="I23" s="149">
        <v>8</v>
      </c>
      <c r="J23" s="149">
        <v>3</v>
      </c>
      <c r="K23" s="149">
        <v>18</v>
      </c>
      <c r="L23" s="149">
        <v>17</v>
      </c>
      <c r="M23" s="149">
        <v>29</v>
      </c>
      <c r="N23" s="149">
        <v>14</v>
      </c>
      <c r="O23" s="149">
        <v>30</v>
      </c>
      <c r="P23" s="149">
        <v>12</v>
      </c>
      <c r="Q23" s="149">
        <v>28</v>
      </c>
      <c r="R23" s="164">
        <v>11</v>
      </c>
      <c r="S23" s="149">
        <v>11</v>
      </c>
      <c r="T23" s="150">
        <v>5</v>
      </c>
    </row>
    <row r="24" spans="2:20" ht="14.25" thickBot="1">
      <c r="B24" s="409"/>
      <c r="C24" s="169" t="s">
        <v>21</v>
      </c>
      <c r="D24" s="172">
        <v>13417</v>
      </c>
      <c r="E24" s="152">
        <v>8253</v>
      </c>
      <c r="F24" s="153">
        <v>5164</v>
      </c>
      <c r="G24" s="154">
        <v>7</v>
      </c>
      <c r="H24" s="152">
        <v>5</v>
      </c>
      <c r="I24" s="152">
        <v>264</v>
      </c>
      <c r="J24" s="152">
        <v>183</v>
      </c>
      <c r="K24" s="152">
        <v>651</v>
      </c>
      <c r="L24" s="152">
        <v>417</v>
      </c>
      <c r="M24" s="152">
        <v>1323</v>
      </c>
      <c r="N24" s="152">
        <v>787</v>
      </c>
      <c r="O24" s="152">
        <v>2164</v>
      </c>
      <c r="P24" s="152">
        <v>1291</v>
      </c>
      <c r="Q24" s="152">
        <v>2579</v>
      </c>
      <c r="R24" s="166">
        <v>1638</v>
      </c>
      <c r="S24" s="152">
        <v>1265</v>
      </c>
      <c r="T24" s="153">
        <v>843</v>
      </c>
    </row>
    <row r="25" spans="2:20" ht="13.5" customHeight="1">
      <c r="B25" s="410" t="s">
        <v>120</v>
      </c>
      <c r="C25" s="162" t="s">
        <v>81</v>
      </c>
      <c r="D25" s="173">
        <v>1004</v>
      </c>
      <c r="E25" s="157">
        <v>568</v>
      </c>
      <c r="F25" s="158">
        <v>436</v>
      </c>
      <c r="G25" s="159">
        <v>1</v>
      </c>
      <c r="H25" s="157">
        <v>3</v>
      </c>
      <c r="I25" s="157">
        <v>45</v>
      </c>
      <c r="J25" s="157">
        <v>36</v>
      </c>
      <c r="K25" s="157">
        <v>111</v>
      </c>
      <c r="L25" s="157">
        <v>91</v>
      </c>
      <c r="M25" s="157">
        <v>135</v>
      </c>
      <c r="N25" s="157">
        <v>91</v>
      </c>
      <c r="O25" s="157">
        <v>123</v>
      </c>
      <c r="P25" s="157">
        <v>92</v>
      </c>
      <c r="Q25" s="157">
        <v>107</v>
      </c>
      <c r="R25" s="168">
        <v>77</v>
      </c>
      <c r="S25" s="157">
        <v>46</v>
      </c>
      <c r="T25" s="158">
        <v>46</v>
      </c>
    </row>
    <row r="26" spans="2:20">
      <c r="B26" s="411"/>
      <c r="C26" s="163" t="s">
        <v>82</v>
      </c>
      <c r="D26" s="171">
        <v>1197</v>
      </c>
      <c r="E26" s="149">
        <v>735</v>
      </c>
      <c r="F26" s="150">
        <v>462</v>
      </c>
      <c r="G26" s="151">
        <v>2</v>
      </c>
      <c r="H26" s="149">
        <v>2</v>
      </c>
      <c r="I26" s="149">
        <v>31</v>
      </c>
      <c r="J26" s="149">
        <v>20</v>
      </c>
      <c r="K26" s="149">
        <v>71</v>
      </c>
      <c r="L26" s="149">
        <v>45</v>
      </c>
      <c r="M26" s="149">
        <v>117</v>
      </c>
      <c r="N26" s="149">
        <v>64</v>
      </c>
      <c r="O26" s="149">
        <v>190</v>
      </c>
      <c r="P26" s="149">
        <v>100</v>
      </c>
      <c r="Q26" s="149">
        <v>227</v>
      </c>
      <c r="R26" s="164">
        <v>150</v>
      </c>
      <c r="S26" s="149">
        <v>97</v>
      </c>
      <c r="T26" s="150">
        <v>81</v>
      </c>
    </row>
    <row r="27" spans="2:20">
      <c r="B27" s="411"/>
      <c r="C27" s="170" t="s">
        <v>83</v>
      </c>
      <c r="D27" s="171">
        <v>98</v>
      </c>
      <c r="E27" s="149">
        <v>58</v>
      </c>
      <c r="F27" s="150">
        <v>40</v>
      </c>
      <c r="G27" s="151">
        <v>0</v>
      </c>
      <c r="H27" s="149">
        <v>0</v>
      </c>
      <c r="I27" s="149">
        <v>4</v>
      </c>
      <c r="J27" s="149">
        <v>3</v>
      </c>
      <c r="K27" s="149">
        <v>5</v>
      </c>
      <c r="L27" s="149">
        <v>2</v>
      </c>
      <c r="M27" s="149">
        <v>10</v>
      </c>
      <c r="N27" s="149">
        <v>3</v>
      </c>
      <c r="O27" s="149">
        <v>10</v>
      </c>
      <c r="P27" s="149">
        <v>7</v>
      </c>
      <c r="Q27" s="149">
        <v>15</v>
      </c>
      <c r="R27" s="164">
        <v>12</v>
      </c>
      <c r="S27" s="149">
        <v>14</v>
      </c>
      <c r="T27" s="150">
        <v>13</v>
      </c>
    </row>
    <row r="28" spans="2:20">
      <c r="B28" s="411"/>
      <c r="C28" s="163" t="s">
        <v>211</v>
      </c>
      <c r="D28" s="171">
        <v>39</v>
      </c>
      <c r="E28" s="149">
        <v>21</v>
      </c>
      <c r="F28" s="150">
        <v>18</v>
      </c>
      <c r="G28" s="151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1</v>
      </c>
      <c r="M28" s="149">
        <v>1</v>
      </c>
      <c r="N28" s="149">
        <v>1</v>
      </c>
      <c r="O28" s="149">
        <v>6</v>
      </c>
      <c r="P28" s="149">
        <v>3</v>
      </c>
      <c r="Q28" s="149">
        <v>5</v>
      </c>
      <c r="R28" s="164">
        <v>8</v>
      </c>
      <c r="S28" s="149">
        <v>9</v>
      </c>
      <c r="T28" s="150">
        <v>5</v>
      </c>
    </row>
    <row r="29" spans="2:20">
      <c r="B29" s="411"/>
      <c r="C29" s="163" t="s">
        <v>84</v>
      </c>
      <c r="D29" s="171">
        <v>117</v>
      </c>
      <c r="E29" s="149">
        <v>64</v>
      </c>
      <c r="F29" s="150">
        <v>53</v>
      </c>
      <c r="G29" s="151">
        <v>0</v>
      </c>
      <c r="H29" s="149">
        <v>0</v>
      </c>
      <c r="I29" s="149">
        <v>2</v>
      </c>
      <c r="J29" s="149">
        <v>1</v>
      </c>
      <c r="K29" s="149">
        <v>5</v>
      </c>
      <c r="L29" s="149">
        <v>5</v>
      </c>
      <c r="M29" s="149">
        <v>10</v>
      </c>
      <c r="N29" s="149">
        <v>5</v>
      </c>
      <c r="O29" s="149">
        <v>13</v>
      </c>
      <c r="P29" s="149">
        <v>8</v>
      </c>
      <c r="Q29" s="149">
        <v>22</v>
      </c>
      <c r="R29" s="164">
        <v>17</v>
      </c>
      <c r="S29" s="149">
        <v>12</v>
      </c>
      <c r="T29" s="150">
        <v>17</v>
      </c>
    </row>
    <row r="30" spans="2:20">
      <c r="B30" s="411"/>
      <c r="C30" s="163" t="s">
        <v>85</v>
      </c>
      <c r="D30" s="171">
        <v>9</v>
      </c>
      <c r="E30" s="149">
        <v>6</v>
      </c>
      <c r="F30" s="150">
        <v>3</v>
      </c>
      <c r="G30" s="151">
        <v>0</v>
      </c>
      <c r="H30" s="149">
        <v>0</v>
      </c>
      <c r="I30" s="149">
        <v>0</v>
      </c>
      <c r="J30" s="149">
        <v>1</v>
      </c>
      <c r="K30" s="149">
        <v>0</v>
      </c>
      <c r="L30" s="149">
        <v>0</v>
      </c>
      <c r="M30" s="149">
        <v>3</v>
      </c>
      <c r="N30" s="149">
        <v>0</v>
      </c>
      <c r="O30" s="149">
        <v>2</v>
      </c>
      <c r="P30" s="149">
        <v>1</v>
      </c>
      <c r="Q30" s="149">
        <v>0</v>
      </c>
      <c r="R30" s="164">
        <v>1</v>
      </c>
      <c r="S30" s="149">
        <v>1</v>
      </c>
      <c r="T30" s="150">
        <v>0</v>
      </c>
    </row>
    <row r="31" spans="2:20">
      <c r="B31" s="411"/>
      <c r="C31" s="163" t="s">
        <v>86</v>
      </c>
      <c r="D31" s="171">
        <v>52</v>
      </c>
      <c r="E31" s="149">
        <v>26</v>
      </c>
      <c r="F31" s="150">
        <v>26</v>
      </c>
      <c r="G31" s="151">
        <v>0</v>
      </c>
      <c r="H31" s="149">
        <v>1</v>
      </c>
      <c r="I31" s="149">
        <v>0</v>
      </c>
      <c r="J31" s="149">
        <v>0</v>
      </c>
      <c r="K31" s="149">
        <v>2</v>
      </c>
      <c r="L31" s="149">
        <v>3</v>
      </c>
      <c r="M31" s="149">
        <v>4</v>
      </c>
      <c r="N31" s="149">
        <v>3</v>
      </c>
      <c r="O31" s="149">
        <v>7</v>
      </c>
      <c r="P31" s="149">
        <v>8</v>
      </c>
      <c r="Q31" s="149">
        <v>8</v>
      </c>
      <c r="R31" s="164">
        <v>8</v>
      </c>
      <c r="S31" s="149">
        <v>5</v>
      </c>
      <c r="T31" s="150">
        <v>3</v>
      </c>
    </row>
    <row r="32" spans="2:20">
      <c r="B32" s="411"/>
      <c r="C32" s="163" t="s">
        <v>30</v>
      </c>
      <c r="D32" s="171">
        <v>336</v>
      </c>
      <c r="E32" s="149">
        <v>231</v>
      </c>
      <c r="F32" s="150">
        <v>105</v>
      </c>
      <c r="G32" s="151">
        <v>2</v>
      </c>
      <c r="H32" s="149">
        <v>0</v>
      </c>
      <c r="I32" s="149">
        <v>10</v>
      </c>
      <c r="J32" s="149">
        <v>5</v>
      </c>
      <c r="K32" s="149">
        <v>30</v>
      </c>
      <c r="L32" s="149">
        <v>15</v>
      </c>
      <c r="M32" s="149">
        <v>43</v>
      </c>
      <c r="N32" s="149">
        <v>19</v>
      </c>
      <c r="O32" s="149">
        <v>47</v>
      </c>
      <c r="P32" s="149">
        <v>16</v>
      </c>
      <c r="Q32" s="149">
        <v>69</v>
      </c>
      <c r="R32" s="164">
        <v>29</v>
      </c>
      <c r="S32" s="149">
        <v>30</v>
      </c>
      <c r="T32" s="150">
        <v>21</v>
      </c>
    </row>
    <row r="33" spans="2:20" ht="14.25" thickBot="1">
      <c r="B33" s="412"/>
      <c r="C33" s="165" t="s">
        <v>21</v>
      </c>
      <c r="D33" s="172">
        <v>2852</v>
      </c>
      <c r="E33" s="152">
        <v>1709</v>
      </c>
      <c r="F33" s="153">
        <v>1143</v>
      </c>
      <c r="G33" s="154">
        <v>5</v>
      </c>
      <c r="H33" s="152">
        <v>6</v>
      </c>
      <c r="I33" s="152">
        <v>92</v>
      </c>
      <c r="J33" s="152">
        <v>66</v>
      </c>
      <c r="K33" s="152">
        <v>224</v>
      </c>
      <c r="L33" s="152">
        <v>162</v>
      </c>
      <c r="M33" s="152">
        <v>323</v>
      </c>
      <c r="N33" s="152">
        <v>186</v>
      </c>
      <c r="O33" s="152">
        <v>398</v>
      </c>
      <c r="P33" s="152">
        <v>235</v>
      </c>
      <c r="Q33" s="152">
        <v>453</v>
      </c>
      <c r="R33" s="166">
        <v>302</v>
      </c>
      <c r="S33" s="152">
        <v>214</v>
      </c>
      <c r="T33" s="153">
        <v>186</v>
      </c>
    </row>
    <row r="34" spans="2:20" ht="14.25" thickBot="1">
      <c r="B34" s="403" t="s">
        <v>87</v>
      </c>
      <c r="C34" s="404"/>
      <c r="D34" s="180">
        <v>41175</v>
      </c>
      <c r="E34" s="146">
        <v>25609</v>
      </c>
      <c r="F34" s="174">
        <v>15566</v>
      </c>
      <c r="G34" s="175">
        <v>150</v>
      </c>
      <c r="H34" s="146">
        <v>107</v>
      </c>
      <c r="I34" s="146">
        <v>2048</v>
      </c>
      <c r="J34" s="146">
        <v>1330</v>
      </c>
      <c r="K34" s="146">
        <v>3540</v>
      </c>
      <c r="L34" s="146">
        <v>2336</v>
      </c>
      <c r="M34" s="146">
        <v>4591</v>
      </c>
      <c r="N34" s="146">
        <v>2735</v>
      </c>
      <c r="O34" s="146">
        <v>5845</v>
      </c>
      <c r="P34" s="146">
        <v>3270</v>
      </c>
      <c r="Q34" s="146">
        <v>6374</v>
      </c>
      <c r="R34" s="181">
        <v>3816</v>
      </c>
      <c r="S34" s="146">
        <v>3061</v>
      </c>
      <c r="T34" s="174">
        <v>1972</v>
      </c>
    </row>
  </sheetData>
  <mergeCells count="13">
    <mergeCell ref="B34:C34"/>
    <mergeCell ref="O2:P2"/>
    <mergeCell ref="Q2:R2"/>
    <mergeCell ref="S2:T2"/>
    <mergeCell ref="B4:B16"/>
    <mergeCell ref="B17:B24"/>
    <mergeCell ref="B25:B33"/>
    <mergeCell ref="B2:C3"/>
    <mergeCell ref="D2:F2"/>
    <mergeCell ref="G2:H2"/>
    <mergeCell ref="I2:J2"/>
    <mergeCell ref="K2:L2"/>
    <mergeCell ref="M2:N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"/>
  <sheetViews>
    <sheetView workbookViewId="0">
      <selection activeCell="N30" sqref="N30"/>
    </sheetView>
  </sheetViews>
  <sheetFormatPr defaultRowHeight="13.5"/>
  <cols>
    <col min="1" max="1" width="2.625" style="177" customWidth="1"/>
    <col min="2" max="2" width="19.375" style="177" bestFit="1" customWidth="1"/>
    <col min="3" max="5" width="8" style="177" customWidth="1"/>
    <col min="6" max="19" width="7.625" style="177" customWidth="1"/>
    <col min="20" max="16384" width="9" style="177"/>
  </cols>
  <sheetData>
    <row r="1" spans="2:19" ht="14.25" thickBot="1">
      <c r="B1" s="177" t="s">
        <v>222</v>
      </c>
    </row>
    <row r="2" spans="2:19">
      <c r="B2" s="392" t="s">
        <v>193</v>
      </c>
      <c r="C2" s="394" t="s">
        <v>61</v>
      </c>
      <c r="D2" s="395"/>
      <c r="E2" s="396"/>
      <c r="F2" s="399" t="s">
        <v>111</v>
      </c>
      <c r="G2" s="390"/>
      <c r="H2" s="390" t="s">
        <v>112</v>
      </c>
      <c r="I2" s="390"/>
      <c r="J2" s="390" t="s">
        <v>113</v>
      </c>
      <c r="K2" s="390"/>
      <c r="L2" s="390" t="s">
        <v>114</v>
      </c>
      <c r="M2" s="390"/>
      <c r="N2" s="390" t="s">
        <v>115</v>
      </c>
      <c r="O2" s="390"/>
      <c r="P2" s="390" t="s">
        <v>116</v>
      </c>
      <c r="Q2" s="390"/>
      <c r="R2" s="390" t="s">
        <v>117</v>
      </c>
      <c r="S2" s="391"/>
    </row>
    <row r="3" spans="2:19" ht="14.25" thickBot="1">
      <c r="B3" s="393"/>
      <c r="C3" s="121" t="s">
        <v>5</v>
      </c>
      <c r="D3" s="122" t="s">
        <v>6</v>
      </c>
      <c r="E3" s="123" t="s">
        <v>7</v>
      </c>
      <c r="F3" s="191" t="s">
        <v>6</v>
      </c>
      <c r="G3" s="122" t="s">
        <v>7</v>
      </c>
      <c r="H3" s="124" t="s">
        <v>6</v>
      </c>
      <c r="I3" s="122" t="s">
        <v>7</v>
      </c>
      <c r="J3" s="124" t="s">
        <v>6</v>
      </c>
      <c r="K3" s="122" t="s">
        <v>7</v>
      </c>
      <c r="L3" s="124" t="s">
        <v>6</v>
      </c>
      <c r="M3" s="122" t="s">
        <v>7</v>
      </c>
      <c r="N3" s="124" t="s">
        <v>6</v>
      </c>
      <c r="O3" s="122" t="s">
        <v>7</v>
      </c>
      <c r="P3" s="125" t="s">
        <v>6</v>
      </c>
      <c r="Q3" s="125" t="s">
        <v>7</v>
      </c>
      <c r="R3" s="125" t="s">
        <v>6</v>
      </c>
      <c r="S3" s="123" t="s">
        <v>7</v>
      </c>
    </row>
    <row r="4" spans="2:19">
      <c r="B4" s="126" t="s">
        <v>88</v>
      </c>
      <c r="C4" s="257">
        <v>780</v>
      </c>
      <c r="D4" s="127">
        <v>351</v>
      </c>
      <c r="E4" s="128">
        <v>429</v>
      </c>
      <c r="F4" s="129">
        <v>0</v>
      </c>
      <c r="G4" s="127">
        <v>1</v>
      </c>
      <c r="H4" s="127">
        <v>9</v>
      </c>
      <c r="I4" s="127">
        <v>3</v>
      </c>
      <c r="J4" s="127">
        <v>11</v>
      </c>
      <c r="K4" s="127">
        <v>4</v>
      </c>
      <c r="L4" s="127">
        <v>30</v>
      </c>
      <c r="M4" s="127">
        <v>50</v>
      </c>
      <c r="N4" s="127">
        <v>96</v>
      </c>
      <c r="O4" s="127">
        <v>141</v>
      </c>
      <c r="P4" s="127">
        <v>142</v>
      </c>
      <c r="Q4" s="130">
        <v>154</v>
      </c>
      <c r="R4" s="127">
        <v>63</v>
      </c>
      <c r="S4" s="128">
        <v>76</v>
      </c>
    </row>
    <row r="5" spans="2:19">
      <c r="B5" s="131" t="s">
        <v>89</v>
      </c>
      <c r="C5" s="258">
        <v>323</v>
      </c>
      <c r="D5" s="132">
        <v>167</v>
      </c>
      <c r="E5" s="133">
        <v>156</v>
      </c>
      <c r="F5" s="134">
        <v>0</v>
      </c>
      <c r="G5" s="132">
        <v>0</v>
      </c>
      <c r="H5" s="132">
        <v>1</v>
      </c>
      <c r="I5" s="132">
        <v>6</v>
      </c>
      <c r="J5" s="132">
        <v>8</v>
      </c>
      <c r="K5" s="132">
        <v>9</v>
      </c>
      <c r="L5" s="132">
        <v>28</v>
      </c>
      <c r="M5" s="132">
        <v>28</v>
      </c>
      <c r="N5" s="132">
        <v>47</v>
      </c>
      <c r="O5" s="132">
        <v>38</v>
      </c>
      <c r="P5" s="132">
        <v>56</v>
      </c>
      <c r="Q5" s="135">
        <v>50</v>
      </c>
      <c r="R5" s="132">
        <v>27</v>
      </c>
      <c r="S5" s="133">
        <v>25</v>
      </c>
    </row>
    <row r="6" spans="2:19">
      <c r="B6" s="131" t="s">
        <v>90</v>
      </c>
      <c r="C6" s="258">
        <v>23</v>
      </c>
      <c r="D6" s="132">
        <v>17</v>
      </c>
      <c r="E6" s="133">
        <v>6</v>
      </c>
      <c r="F6" s="134">
        <v>0</v>
      </c>
      <c r="G6" s="132">
        <v>0</v>
      </c>
      <c r="H6" s="132">
        <v>0</v>
      </c>
      <c r="I6" s="132">
        <v>0</v>
      </c>
      <c r="J6" s="132">
        <v>2</v>
      </c>
      <c r="K6" s="132">
        <v>1</v>
      </c>
      <c r="L6" s="132">
        <v>3</v>
      </c>
      <c r="M6" s="132">
        <v>1</v>
      </c>
      <c r="N6" s="132">
        <v>3</v>
      </c>
      <c r="O6" s="132">
        <v>1</v>
      </c>
      <c r="P6" s="132">
        <v>6</v>
      </c>
      <c r="Q6" s="135">
        <v>3</v>
      </c>
      <c r="R6" s="132">
        <v>3</v>
      </c>
      <c r="S6" s="133">
        <v>0</v>
      </c>
    </row>
    <row r="7" spans="2:19">
      <c r="B7" s="131" t="s">
        <v>91</v>
      </c>
      <c r="C7" s="258">
        <v>8</v>
      </c>
      <c r="D7" s="132">
        <v>7</v>
      </c>
      <c r="E7" s="133">
        <v>1</v>
      </c>
      <c r="F7" s="134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3</v>
      </c>
      <c r="M7" s="132">
        <v>0</v>
      </c>
      <c r="N7" s="132">
        <v>3</v>
      </c>
      <c r="O7" s="132">
        <v>1</v>
      </c>
      <c r="P7" s="132">
        <v>1</v>
      </c>
      <c r="Q7" s="135">
        <v>0</v>
      </c>
      <c r="R7" s="132">
        <v>0</v>
      </c>
      <c r="S7" s="133">
        <v>0</v>
      </c>
    </row>
    <row r="8" spans="2:19">
      <c r="B8" s="131" t="s">
        <v>92</v>
      </c>
      <c r="C8" s="258">
        <v>1110</v>
      </c>
      <c r="D8" s="132">
        <v>708</v>
      </c>
      <c r="E8" s="133">
        <v>402</v>
      </c>
      <c r="F8" s="134">
        <v>1</v>
      </c>
      <c r="G8" s="132">
        <v>1</v>
      </c>
      <c r="H8" s="132">
        <v>32</v>
      </c>
      <c r="I8" s="132">
        <v>25</v>
      </c>
      <c r="J8" s="132">
        <v>49</v>
      </c>
      <c r="K8" s="132">
        <v>43</v>
      </c>
      <c r="L8" s="132">
        <v>118</v>
      </c>
      <c r="M8" s="132">
        <v>69</v>
      </c>
      <c r="N8" s="132">
        <v>235</v>
      </c>
      <c r="O8" s="132">
        <v>123</v>
      </c>
      <c r="P8" s="132">
        <v>184</v>
      </c>
      <c r="Q8" s="135">
        <v>108</v>
      </c>
      <c r="R8" s="132">
        <v>89</v>
      </c>
      <c r="S8" s="133">
        <v>33</v>
      </c>
    </row>
    <row r="9" spans="2:19">
      <c r="B9" s="131" t="s">
        <v>93</v>
      </c>
      <c r="C9" s="258">
        <v>462</v>
      </c>
      <c r="D9" s="132">
        <v>288</v>
      </c>
      <c r="E9" s="133">
        <v>174</v>
      </c>
      <c r="F9" s="134">
        <v>0</v>
      </c>
      <c r="G9" s="132">
        <v>0</v>
      </c>
      <c r="H9" s="132">
        <v>13</v>
      </c>
      <c r="I9" s="132">
        <v>3</v>
      </c>
      <c r="J9" s="132">
        <v>32</v>
      </c>
      <c r="K9" s="132">
        <v>26</v>
      </c>
      <c r="L9" s="132">
        <v>59</v>
      </c>
      <c r="M9" s="132">
        <v>53</v>
      </c>
      <c r="N9" s="132">
        <v>75</v>
      </c>
      <c r="O9" s="132">
        <v>41</v>
      </c>
      <c r="P9" s="132">
        <v>84</v>
      </c>
      <c r="Q9" s="135">
        <v>32</v>
      </c>
      <c r="R9" s="132">
        <v>25</v>
      </c>
      <c r="S9" s="133">
        <v>19</v>
      </c>
    </row>
    <row r="10" spans="2:19">
      <c r="B10" s="131" t="s">
        <v>94</v>
      </c>
      <c r="C10" s="258">
        <v>562</v>
      </c>
      <c r="D10" s="132">
        <v>301</v>
      </c>
      <c r="E10" s="133">
        <v>261</v>
      </c>
      <c r="F10" s="134">
        <v>0</v>
      </c>
      <c r="G10" s="132">
        <v>0</v>
      </c>
      <c r="H10" s="132">
        <v>2</v>
      </c>
      <c r="I10" s="132">
        <v>0</v>
      </c>
      <c r="J10" s="132">
        <v>13</v>
      </c>
      <c r="K10" s="132">
        <v>9</v>
      </c>
      <c r="L10" s="132">
        <v>36</v>
      </c>
      <c r="M10" s="132">
        <v>44</v>
      </c>
      <c r="N10" s="132">
        <v>99</v>
      </c>
      <c r="O10" s="132">
        <v>97</v>
      </c>
      <c r="P10" s="132">
        <v>113</v>
      </c>
      <c r="Q10" s="135">
        <v>94</v>
      </c>
      <c r="R10" s="132">
        <v>38</v>
      </c>
      <c r="S10" s="133">
        <v>17</v>
      </c>
    </row>
    <row r="11" spans="2:19">
      <c r="B11" s="131" t="s">
        <v>95</v>
      </c>
      <c r="C11" s="258">
        <v>161</v>
      </c>
      <c r="D11" s="132">
        <v>90</v>
      </c>
      <c r="E11" s="133">
        <v>71</v>
      </c>
      <c r="F11" s="134">
        <v>0</v>
      </c>
      <c r="G11" s="132">
        <v>0</v>
      </c>
      <c r="H11" s="132">
        <v>1</v>
      </c>
      <c r="I11" s="132">
        <v>0</v>
      </c>
      <c r="J11" s="132">
        <v>3</v>
      </c>
      <c r="K11" s="132">
        <v>1</v>
      </c>
      <c r="L11" s="132">
        <v>7</v>
      </c>
      <c r="M11" s="132">
        <v>4</v>
      </c>
      <c r="N11" s="132">
        <v>24</v>
      </c>
      <c r="O11" s="132">
        <v>23</v>
      </c>
      <c r="P11" s="132">
        <v>39</v>
      </c>
      <c r="Q11" s="135">
        <v>36</v>
      </c>
      <c r="R11" s="132">
        <v>16</v>
      </c>
      <c r="S11" s="133">
        <v>7</v>
      </c>
    </row>
    <row r="12" spans="2:19">
      <c r="B12" s="131" t="s">
        <v>96</v>
      </c>
      <c r="C12" s="258">
        <v>13</v>
      </c>
      <c r="D12" s="132">
        <v>9</v>
      </c>
      <c r="E12" s="133">
        <v>4</v>
      </c>
      <c r="F12" s="134">
        <v>0</v>
      </c>
      <c r="G12" s="132">
        <v>0</v>
      </c>
      <c r="H12" s="132">
        <v>1</v>
      </c>
      <c r="I12" s="132">
        <v>0</v>
      </c>
      <c r="J12" s="132">
        <v>2</v>
      </c>
      <c r="K12" s="132">
        <v>0</v>
      </c>
      <c r="L12" s="132">
        <v>0</v>
      </c>
      <c r="M12" s="132">
        <v>0</v>
      </c>
      <c r="N12" s="132">
        <v>2</v>
      </c>
      <c r="O12" s="132">
        <v>3</v>
      </c>
      <c r="P12" s="132">
        <v>2</v>
      </c>
      <c r="Q12" s="135">
        <v>1</v>
      </c>
      <c r="R12" s="132">
        <v>2</v>
      </c>
      <c r="S12" s="133">
        <v>0</v>
      </c>
    </row>
    <row r="13" spans="2:19">
      <c r="B13" s="131" t="s">
        <v>97</v>
      </c>
      <c r="C13" s="258">
        <v>119</v>
      </c>
      <c r="D13" s="132">
        <v>59</v>
      </c>
      <c r="E13" s="133">
        <v>60</v>
      </c>
      <c r="F13" s="134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1</v>
      </c>
      <c r="L13" s="132">
        <v>10</v>
      </c>
      <c r="M13" s="132">
        <v>6</v>
      </c>
      <c r="N13" s="132">
        <v>15</v>
      </c>
      <c r="O13" s="132">
        <v>9</v>
      </c>
      <c r="P13" s="132">
        <v>24</v>
      </c>
      <c r="Q13" s="135">
        <v>34</v>
      </c>
      <c r="R13" s="132">
        <v>10</v>
      </c>
      <c r="S13" s="133">
        <v>10</v>
      </c>
    </row>
    <row r="14" spans="2:19">
      <c r="B14" s="131" t="s">
        <v>98</v>
      </c>
      <c r="C14" s="258">
        <v>780</v>
      </c>
      <c r="D14" s="132">
        <v>497</v>
      </c>
      <c r="E14" s="133">
        <v>283</v>
      </c>
      <c r="F14" s="134">
        <v>0</v>
      </c>
      <c r="G14" s="132">
        <v>0</v>
      </c>
      <c r="H14" s="132">
        <v>28</v>
      </c>
      <c r="I14" s="132">
        <v>30</v>
      </c>
      <c r="J14" s="132">
        <v>82</v>
      </c>
      <c r="K14" s="132">
        <v>46</v>
      </c>
      <c r="L14" s="132">
        <v>98</v>
      </c>
      <c r="M14" s="132">
        <v>58</v>
      </c>
      <c r="N14" s="132">
        <v>123</v>
      </c>
      <c r="O14" s="132">
        <v>55</v>
      </c>
      <c r="P14" s="132">
        <v>118</v>
      </c>
      <c r="Q14" s="135">
        <v>58</v>
      </c>
      <c r="R14" s="132">
        <v>48</v>
      </c>
      <c r="S14" s="133">
        <v>36</v>
      </c>
    </row>
    <row r="15" spans="2:19">
      <c r="B15" s="131" t="s">
        <v>99</v>
      </c>
      <c r="C15" s="258">
        <v>822</v>
      </c>
      <c r="D15" s="132">
        <v>551</v>
      </c>
      <c r="E15" s="133">
        <v>271</v>
      </c>
      <c r="F15" s="134">
        <v>0</v>
      </c>
      <c r="G15" s="132">
        <v>0</v>
      </c>
      <c r="H15" s="132">
        <v>4</v>
      </c>
      <c r="I15" s="132">
        <v>10</v>
      </c>
      <c r="J15" s="132">
        <v>41</v>
      </c>
      <c r="K15" s="132">
        <v>20</v>
      </c>
      <c r="L15" s="132">
        <v>120</v>
      </c>
      <c r="M15" s="132">
        <v>47</v>
      </c>
      <c r="N15" s="132">
        <v>159</v>
      </c>
      <c r="O15" s="132">
        <v>76</v>
      </c>
      <c r="P15" s="132">
        <v>157</v>
      </c>
      <c r="Q15" s="135">
        <v>85</v>
      </c>
      <c r="R15" s="132">
        <v>70</v>
      </c>
      <c r="S15" s="133">
        <v>33</v>
      </c>
    </row>
    <row r="16" spans="2:19" ht="14.25" thickBot="1">
      <c r="B16" s="136" t="s">
        <v>100</v>
      </c>
      <c r="C16" s="259">
        <v>2090</v>
      </c>
      <c r="D16" s="137">
        <v>1321</v>
      </c>
      <c r="E16" s="138">
        <v>769</v>
      </c>
      <c r="F16" s="139">
        <v>1</v>
      </c>
      <c r="G16" s="137">
        <v>0</v>
      </c>
      <c r="H16" s="137">
        <v>43</v>
      </c>
      <c r="I16" s="137">
        <v>20</v>
      </c>
      <c r="J16" s="137">
        <v>114</v>
      </c>
      <c r="K16" s="137">
        <v>61</v>
      </c>
      <c r="L16" s="137">
        <v>205</v>
      </c>
      <c r="M16" s="137">
        <v>125</v>
      </c>
      <c r="N16" s="137">
        <v>328</v>
      </c>
      <c r="O16" s="137">
        <v>177</v>
      </c>
      <c r="P16" s="137">
        <v>423</v>
      </c>
      <c r="Q16" s="140">
        <v>229</v>
      </c>
      <c r="R16" s="137">
        <v>207</v>
      </c>
      <c r="S16" s="138">
        <v>157</v>
      </c>
    </row>
    <row r="17" spans="2:19" ht="14.25" thickBot="1">
      <c r="B17" s="141" t="s">
        <v>101</v>
      </c>
      <c r="C17" s="260">
        <v>7253</v>
      </c>
      <c r="D17" s="261">
        <v>4366</v>
      </c>
      <c r="E17" s="262">
        <v>2887</v>
      </c>
      <c r="F17" s="263">
        <v>2</v>
      </c>
      <c r="G17" s="261">
        <v>2</v>
      </c>
      <c r="H17" s="261">
        <v>134</v>
      </c>
      <c r="I17" s="261">
        <v>97</v>
      </c>
      <c r="J17" s="261">
        <v>357</v>
      </c>
      <c r="K17" s="261">
        <v>221</v>
      </c>
      <c r="L17" s="261">
        <v>717</v>
      </c>
      <c r="M17" s="261">
        <v>485</v>
      </c>
      <c r="N17" s="261">
        <v>1209</v>
      </c>
      <c r="O17" s="261">
        <v>785</v>
      </c>
      <c r="P17" s="261">
        <v>1349</v>
      </c>
      <c r="Q17" s="264">
        <v>884</v>
      </c>
      <c r="R17" s="261">
        <v>598</v>
      </c>
      <c r="S17" s="262">
        <v>413</v>
      </c>
    </row>
  </sheetData>
  <mergeCells count="9">
    <mergeCell ref="N2:O2"/>
    <mergeCell ref="P2:Q2"/>
    <mergeCell ref="R2:S2"/>
    <mergeCell ref="B2:B3"/>
    <mergeCell ref="C2:E2"/>
    <mergeCell ref="F2:G2"/>
    <mergeCell ref="H2:I2"/>
    <mergeCell ref="J2:K2"/>
    <mergeCell ref="L2:M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workbookViewId="0"/>
  </sheetViews>
  <sheetFormatPr defaultRowHeight="13.5"/>
  <cols>
    <col min="1" max="1" width="1.875" style="177" customWidth="1"/>
    <col min="2" max="2" width="2.875" style="177" bestFit="1" customWidth="1"/>
    <col min="3" max="3" width="17.5" style="177" customWidth="1"/>
    <col min="4" max="6" width="9" style="177"/>
    <col min="7" max="18" width="7.875" style="177" customWidth="1"/>
    <col min="19" max="16384" width="9" style="177"/>
  </cols>
  <sheetData>
    <row r="1" spans="2:18" ht="14.25" thickBot="1">
      <c r="B1" s="177" t="s">
        <v>122</v>
      </c>
    </row>
    <row r="2" spans="2:18" ht="13.5" customHeight="1">
      <c r="B2" s="313" t="s">
        <v>133</v>
      </c>
      <c r="C2" s="314"/>
      <c r="D2" s="317" t="s">
        <v>134</v>
      </c>
      <c r="E2" s="318"/>
      <c r="F2" s="319"/>
      <c r="G2" s="318" t="s">
        <v>154</v>
      </c>
      <c r="H2" s="320"/>
      <c r="I2" s="321" t="s">
        <v>155</v>
      </c>
      <c r="J2" s="320"/>
      <c r="K2" s="321" t="s">
        <v>156</v>
      </c>
      <c r="L2" s="320"/>
      <c r="M2" s="321" t="s">
        <v>157</v>
      </c>
      <c r="N2" s="320"/>
      <c r="O2" s="321" t="s">
        <v>158</v>
      </c>
      <c r="P2" s="320"/>
      <c r="Q2" s="321" t="s">
        <v>159</v>
      </c>
      <c r="R2" s="319"/>
    </row>
    <row r="3" spans="2:18" ht="14.25" thickBot="1">
      <c r="B3" s="315"/>
      <c r="C3" s="316"/>
      <c r="D3" s="184" t="s">
        <v>5</v>
      </c>
      <c r="E3" s="25" t="s">
        <v>6</v>
      </c>
      <c r="F3" s="26" t="s">
        <v>7</v>
      </c>
      <c r="G3" s="185" t="s">
        <v>6</v>
      </c>
      <c r="H3" s="25" t="s">
        <v>7</v>
      </c>
      <c r="I3" s="185" t="s">
        <v>6</v>
      </c>
      <c r="J3" s="25" t="s">
        <v>7</v>
      </c>
      <c r="K3" s="185" t="s">
        <v>6</v>
      </c>
      <c r="L3" s="25" t="s">
        <v>7</v>
      </c>
      <c r="M3" s="185" t="s">
        <v>6</v>
      </c>
      <c r="N3" s="25" t="s">
        <v>7</v>
      </c>
      <c r="O3" s="185" t="s">
        <v>6</v>
      </c>
      <c r="P3" s="25" t="s">
        <v>7</v>
      </c>
      <c r="Q3" s="27" t="s">
        <v>6</v>
      </c>
      <c r="R3" s="28" t="s">
        <v>7</v>
      </c>
    </row>
    <row r="4" spans="2:18" ht="13.5" customHeight="1">
      <c r="B4" s="322" t="s">
        <v>63</v>
      </c>
      <c r="C4" s="29" t="s">
        <v>64</v>
      </c>
      <c r="D4" s="206">
        <v>62742</v>
      </c>
      <c r="E4" s="30">
        <v>41420</v>
      </c>
      <c r="F4" s="31">
        <v>21322</v>
      </c>
      <c r="G4" s="32">
        <v>6686</v>
      </c>
      <c r="H4" s="30">
        <v>3704</v>
      </c>
      <c r="I4" s="30">
        <v>6882</v>
      </c>
      <c r="J4" s="30">
        <v>3808</v>
      </c>
      <c r="K4" s="30">
        <v>6465</v>
      </c>
      <c r="L4" s="30">
        <v>3470</v>
      </c>
      <c r="M4" s="30">
        <v>6937</v>
      </c>
      <c r="N4" s="30">
        <v>3548</v>
      </c>
      <c r="O4" s="30">
        <v>6941</v>
      </c>
      <c r="P4" s="30">
        <v>3448</v>
      </c>
      <c r="Q4" s="30">
        <v>7509</v>
      </c>
      <c r="R4" s="31">
        <v>3344</v>
      </c>
    </row>
    <row r="5" spans="2:18">
      <c r="B5" s="323"/>
      <c r="C5" s="33" t="s">
        <v>65</v>
      </c>
      <c r="D5" s="207">
        <v>5164</v>
      </c>
      <c r="E5" s="34">
        <v>2960</v>
      </c>
      <c r="F5" s="35">
        <v>2204</v>
      </c>
      <c r="G5" s="36">
        <v>70</v>
      </c>
      <c r="H5" s="34">
        <v>37</v>
      </c>
      <c r="I5" s="34">
        <v>105</v>
      </c>
      <c r="J5" s="34">
        <v>92</v>
      </c>
      <c r="K5" s="34">
        <v>229</v>
      </c>
      <c r="L5" s="34">
        <v>166</v>
      </c>
      <c r="M5" s="34">
        <v>605</v>
      </c>
      <c r="N5" s="34">
        <v>373</v>
      </c>
      <c r="O5" s="34">
        <v>868</v>
      </c>
      <c r="P5" s="34">
        <v>641</v>
      </c>
      <c r="Q5" s="34">
        <v>1083</v>
      </c>
      <c r="R5" s="35">
        <v>895</v>
      </c>
    </row>
    <row r="6" spans="2:18">
      <c r="B6" s="323"/>
      <c r="C6" s="33" t="s">
        <v>66</v>
      </c>
      <c r="D6" s="207">
        <v>73029</v>
      </c>
      <c r="E6" s="34">
        <v>38421</v>
      </c>
      <c r="F6" s="35">
        <v>34608</v>
      </c>
      <c r="G6" s="36">
        <v>2128</v>
      </c>
      <c r="H6" s="34">
        <v>1729</v>
      </c>
      <c r="I6" s="34">
        <v>3169</v>
      </c>
      <c r="J6" s="34">
        <v>2678</v>
      </c>
      <c r="K6" s="34">
        <v>4554</v>
      </c>
      <c r="L6" s="34">
        <v>3862</v>
      </c>
      <c r="M6" s="34">
        <v>6662</v>
      </c>
      <c r="N6" s="34">
        <v>6118</v>
      </c>
      <c r="O6" s="34">
        <v>9509</v>
      </c>
      <c r="P6" s="34">
        <v>8958</v>
      </c>
      <c r="Q6" s="34">
        <v>12399</v>
      </c>
      <c r="R6" s="35">
        <v>11263</v>
      </c>
    </row>
    <row r="7" spans="2:18">
      <c r="B7" s="323"/>
      <c r="C7" s="33" t="s">
        <v>67</v>
      </c>
      <c r="D7" s="207">
        <v>1614</v>
      </c>
      <c r="E7" s="34">
        <v>941</v>
      </c>
      <c r="F7" s="35">
        <v>673</v>
      </c>
      <c r="G7" s="36">
        <v>83</v>
      </c>
      <c r="H7" s="34">
        <v>47</v>
      </c>
      <c r="I7" s="34">
        <v>125</v>
      </c>
      <c r="J7" s="34">
        <v>71</v>
      </c>
      <c r="K7" s="34">
        <v>135</v>
      </c>
      <c r="L7" s="34">
        <v>88</v>
      </c>
      <c r="M7" s="34">
        <v>148</v>
      </c>
      <c r="N7" s="34">
        <v>101</v>
      </c>
      <c r="O7" s="34">
        <v>209</v>
      </c>
      <c r="P7" s="34">
        <v>169</v>
      </c>
      <c r="Q7" s="34">
        <v>241</v>
      </c>
      <c r="R7" s="35">
        <v>197</v>
      </c>
    </row>
    <row r="8" spans="2:18">
      <c r="B8" s="323"/>
      <c r="C8" s="33" t="s">
        <v>68</v>
      </c>
      <c r="D8" s="207">
        <v>265</v>
      </c>
      <c r="E8" s="34">
        <v>174</v>
      </c>
      <c r="F8" s="35">
        <v>91</v>
      </c>
      <c r="G8" s="36">
        <v>31</v>
      </c>
      <c r="H8" s="34">
        <v>16</v>
      </c>
      <c r="I8" s="34">
        <v>48</v>
      </c>
      <c r="J8" s="34">
        <v>26</v>
      </c>
      <c r="K8" s="34">
        <v>25</v>
      </c>
      <c r="L8" s="34">
        <v>15</v>
      </c>
      <c r="M8" s="34">
        <v>24</v>
      </c>
      <c r="N8" s="34">
        <v>13</v>
      </c>
      <c r="O8" s="34">
        <v>21</v>
      </c>
      <c r="P8" s="34">
        <v>15</v>
      </c>
      <c r="Q8" s="34">
        <v>25</v>
      </c>
      <c r="R8" s="35">
        <v>6</v>
      </c>
    </row>
    <row r="9" spans="2:18">
      <c r="B9" s="323"/>
      <c r="C9" s="33" t="s">
        <v>69</v>
      </c>
      <c r="D9" s="207">
        <v>21437</v>
      </c>
      <c r="E9" s="34">
        <v>14513</v>
      </c>
      <c r="F9" s="35">
        <v>6924</v>
      </c>
      <c r="G9" s="36">
        <v>2004</v>
      </c>
      <c r="H9" s="34">
        <v>1109</v>
      </c>
      <c r="I9" s="34">
        <v>2129</v>
      </c>
      <c r="J9" s="34">
        <v>1063</v>
      </c>
      <c r="K9" s="34">
        <v>2254</v>
      </c>
      <c r="L9" s="34">
        <v>1085</v>
      </c>
      <c r="M9" s="34">
        <v>2304</v>
      </c>
      <c r="N9" s="34">
        <v>1170</v>
      </c>
      <c r="O9" s="34">
        <v>2649</v>
      </c>
      <c r="P9" s="34">
        <v>1222</v>
      </c>
      <c r="Q9" s="34">
        <v>3173</v>
      </c>
      <c r="R9" s="35">
        <v>1275</v>
      </c>
    </row>
    <row r="10" spans="2:18">
      <c r="B10" s="323"/>
      <c r="C10" s="33" t="s">
        <v>70</v>
      </c>
      <c r="D10" s="207">
        <v>7095</v>
      </c>
      <c r="E10" s="34">
        <v>4458</v>
      </c>
      <c r="F10" s="35">
        <v>2637</v>
      </c>
      <c r="G10" s="36">
        <v>829</v>
      </c>
      <c r="H10" s="34">
        <v>519</v>
      </c>
      <c r="I10" s="34">
        <v>748</v>
      </c>
      <c r="J10" s="34">
        <v>483</v>
      </c>
      <c r="K10" s="34">
        <v>714</v>
      </c>
      <c r="L10" s="34">
        <v>446</v>
      </c>
      <c r="M10" s="34">
        <v>748</v>
      </c>
      <c r="N10" s="34">
        <v>421</v>
      </c>
      <c r="O10" s="34">
        <v>694</v>
      </c>
      <c r="P10" s="34">
        <v>411</v>
      </c>
      <c r="Q10" s="34">
        <v>725</v>
      </c>
      <c r="R10" s="35">
        <v>357</v>
      </c>
    </row>
    <row r="11" spans="2:18">
      <c r="B11" s="323"/>
      <c r="C11" s="33" t="s">
        <v>71</v>
      </c>
      <c r="D11" s="207">
        <v>18109</v>
      </c>
      <c r="E11" s="34">
        <v>10370</v>
      </c>
      <c r="F11" s="35">
        <v>7739</v>
      </c>
      <c r="G11" s="36">
        <v>663</v>
      </c>
      <c r="H11" s="34">
        <v>454</v>
      </c>
      <c r="I11" s="34">
        <v>1126</v>
      </c>
      <c r="J11" s="34">
        <v>725</v>
      </c>
      <c r="K11" s="34">
        <v>1727</v>
      </c>
      <c r="L11" s="34">
        <v>1030</v>
      </c>
      <c r="M11" s="34">
        <v>2038</v>
      </c>
      <c r="N11" s="34">
        <v>1466</v>
      </c>
      <c r="O11" s="34">
        <v>2311</v>
      </c>
      <c r="P11" s="34">
        <v>1996</v>
      </c>
      <c r="Q11" s="34">
        <v>2505</v>
      </c>
      <c r="R11" s="35">
        <v>2068</v>
      </c>
    </row>
    <row r="12" spans="2:18">
      <c r="B12" s="323"/>
      <c r="C12" s="33" t="s">
        <v>160</v>
      </c>
      <c r="D12" s="207">
        <v>464</v>
      </c>
      <c r="E12" s="34">
        <v>295</v>
      </c>
      <c r="F12" s="35">
        <v>169</v>
      </c>
      <c r="G12" s="36">
        <v>76</v>
      </c>
      <c r="H12" s="34">
        <v>43</v>
      </c>
      <c r="I12" s="34">
        <v>57</v>
      </c>
      <c r="J12" s="34">
        <v>28</v>
      </c>
      <c r="K12" s="34">
        <v>48</v>
      </c>
      <c r="L12" s="34">
        <v>27</v>
      </c>
      <c r="M12" s="34">
        <v>31</v>
      </c>
      <c r="N12" s="34">
        <v>29</v>
      </c>
      <c r="O12" s="34">
        <v>42</v>
      </c>
      <c r="P12" s="34">
        <v>20</v>
      </c>
      <c r="Q12" s="34">
        <v>41</v>
      </c>
      <c r="R12" s="35">
        <v>22</v>
      </c>
    </row>
    <row r="13" spans="2:18">
      <c r="B13" s="323"/>
      <c r="C13" s="33" t="s">
        <v>72</v>
      </c>
      <c r="D13" s="207">
        <v>261</v>
      </c>
      <c r="E13" s="34">
        <v>150</v>
      </c>
      <c r="F13" s="35">
        <v>111</v>
      </c>
      <c r="G13" s="36">
        <v>6</v>
      </c>
      <c r="H13" s="34">
        <v>3</v>
      </c>
      <c r="I13" s="34">
        <v>9</v>
      </c>
      <c r="J13" s="34">
        <v>9</v>
      </c>
      <c r="K13" s="34">
        <v>24</v>
      </c>
      <c r="L13" s="34">
        <v>13</v>
      </c>
      <c r="M13" s="34">
        <v>30</v>
      </c>
      <c r="N13" s="34">
        <v>22</v>
      </c>
      <c r="O13" s="34">
        <v>33</v>
      </c>
      <c r="P13" s="34">
        <v>37</v>
      </c>
      <c r="Q13" s="34">
        <v>48</v>
      </c>
      <c r="R13" s="35">
        <v>27</v>
      </c>
    </row>
    <row r="14" spans="2:18">
      <c r="B14" s="323"/>
      <c r="C14" s="33" t="s">
        <v>73</v>
      </c>
      <c r="D14" s="207">
        <v>2213</v>
      </c>
      <c r="E14" s="34">
        <v>1401</v>
      </c>
      <c r="F14" s="35">
        <v>812</v>
      </c>
      <c r="G14" s="36">
        <v>206</v>
      </c>
      <c r="H14" s="34">
        <v>124</v>
      </c>
      <c r="I14" s="34">
        <v>196</v>
      </c>
      <c r="J14" s="34">
        <v>120</v>
      </c>
      <c r="K14" s="34">
        <v>212</v>
      </c>
      <c r="L14" s="34">
        <v>131</v>
      </c>
      <c r="M14" s="34">
        <v>249</v>
      </c>
      <c r="N14" s="34">
        <v>147</v>
      </c>
      <c r="O14" s="34">
        <v>255</v>
      </c>
      <c r="P14" s="34">
        <v>144</v>
      </c>
      <c r="Q14" s="34">
        <v>283</v>
      </c>
      <c r="R14" s="35">
        <v>146</v>
      </c>
    </row>
    <row r="15" spans="2:18">
      <c r="B15" s="323"/>
      <c r="C15" s="33" t="s">
        <v>30</v>
      </c>
      <c r="D15" s="207">
        <v>1153</v>
      </c>
      <c r="E15" s="34">
        <v>689</v>
      </c>
      <c r="F15" s="35">
        <v>464</v>
      </c>
      <c r="G15" s="36">
        <v>79</v>
      </c>
      <c r="H15" s="34">
        <v>57</v>
      </c>
      <c r="I15" s="34">
        <v>74</v>
      </c>
      <c r="J15" s="34">
        <v>54</v>
      </c>
      <c r="K15" s="34">
        <v>84</v>
      </c>
      <c r="L15" s="34">
        <v>63</v>
      </c>
      <c r="M15" s="34">
        <v>119</v>
      </c>
      <c r="N15" s="34">
        <v>74</v>
      </c>
      <c r="O15" s="34">
        <v>158</v>
      </c>
      <c r="P15" s="34">
        <v>94</v>
      </c>
      <c r="Q15" s="34">
        <v>175</v>
      </c>
      <c r="R15" s="35">
        <v>122</v>
      </c>
    </row>
    <row r="16" spans="2:18" ht="14.25" thickBot="1">
      <c r="B16" s="324"/>
      <c r="C16" s="37" t="s">
        <v>21</v>
      </c>
      <c r="D16" s="208">
        <v>193546</v>
      </c>
      <c r="E16" s="209">
        <v>115792</v>
      </c>
      <c r="F16" s="210">
        <v>77754</v>
      </c>
      <c r="G16" s="211">
        <v>12861</v>
      </c>
      <c r="H16" s="209">
        <v>7842</v>
      </c>
      <c r="I16" s="209">
        <v>14668</v>
      </c>
      <c r="J16" s="209">
        <v>9157</v>
      </c>
      <c r="K16" s="209">
        <v>16471</v>
      </c>
      <c r="L16" s="209">
        <v>10396</v>
      </c>
      <c r="M16" s="209">
        <v>19895</v>
      </c>
      <c r="N16" s="209">
        <v>13482</v>
      </c>
      <c r="O16" s="209">
        <v>23690</v>
      </c>
      <c r="P16" s="209">
        <v>17155</v>
      </c>
      <c r="Q16" s="209">
        <v>28207</v>
      </c>
      <c r="R16" s="210">
        <v>19722</v>
      </c>
    </row>
    <row r="17" spans="2:20" ht="13.5" customHeight="1">
      <c r="B17" s="322" t="s">
        <v>74</v>
      </c>
      <c r="C17" s="38" t="s">
        <v>75</v>
      </c>
      <c r="D17" s="212">
        <v>151214</v>
      </c>
      <c r="E17" s="39">
        <v>98317</v>
      </c>
      <c r="F17" s="40">
        <v>52897</v>
      </c>
      <c r="G17" s="41">
        <v>10649</v>
      </c>
      <c r="H17" s="39">
        <v>6544</v>
      </c>
      <c r="I17" s="39">
        <v>12303</v>
      </c>
      <c r="J17" s="39">
        <v>6967</v>
      </c>
      <c r="K17" s="39">
        <v>15132</v>
      </c>
      <c r="L17" s="39">
        <v>8055</v>
      </c>
      <c r="M17" s="39">
        <v>18319</v>
      </c>
      <c r="N17" s="39">
        <v>9476</v>
      </c>
      <c r="O17" s="39">
        <v>19939</v>
      </c>
      <c r="P17" s="39">
        <v>10266</v>
      </c>
      <c r="Q17" s="39">
        <v>21975</v>
      </c>
      <c r="R17" s="40">
        <v>11589</v>
      </c>
    </row>
    <row r="18" spans="2:20">
      <c r="B18" s="323"/>
      <c r="C18" s="33" t="s">
        <v>161</v>
      </c>
      <c r="D18" s="207">
        <v>3609</v>
      </c>
      <c r="E18" s="34">
        <v>2155</v>
      </c>
      <c r="F18" s="35">
        <v>1454</v>
      </c>
      <c r="G18" s="36">
        <v>214</v>
      </c>
      <c r="H18" s="34">
        <v>120</v>
      </c>
      <c r="I18" s="34">
        <v>221</v>
      </c>
      <c r="J18" s="34">
        <v>119</v>
      </c>
      <c r="K18" s="34">
        <v>263</v>
      </c>
      <c r="L18" s="34">
        <v>164</v>
      </c>
      <c r="M18" s="34">
        <v>319</v>
      </c>
      <c r="N18" s="34">
        <v>246</v>
      </c>
      <c r="O18" s="34">
        <v>413</v>
      </c>
      <c r="P18" s="34">
        <v>346</v>
      </c>
      <c r="Q18" s="34">
        <v>725</v>
      </c>
      <c r="R18" s="35">
        <v>459</v>
      </c>
    </row>
    <row r="19" spans="2:20">
      <c r="B19" s="323"/>
      <c r="C19" s="33" t="s">
        <v>76</v>
      </c>
      <c r="D19" s="207">
        <v>421</v>
      </c>
      <c r="E19" s="34">
        <v>294</v>
      </c>
      <c r="F19" s="35">
        <v>127</v>
      </c>
      <c r="G19" s="36">
        <v>49</v>
      </c>
      <c r="H19" s="34">
        <v>16</v>
      </c>
      <c r="I19" s="34">
        <v>68</v>
      </c>
      <c r="J19" s="34">
        <v>25</v>
      </c>
      <c r="K19" s="34">
        <v>33</v>
      </c>
      <c r="L19" s="34">
        <v>23</v>
      </c>
      <c r="M19" s="34">
        <v>45</v>
      </c>
      <c r="N19" s="34">
        <v>30</v>
      </c>
      <c r="O19" s="34">
        <v>45</v>
      </c>
      <c r="P19" s="34">
        <v>19</v>
      </c>
      <c r="Q19" s="34">
        <v>54</v>
      </c>
      <c r="R19" s="35">
        <v>14</v>
      </c>
    </row>
    <row r="20" spans="2:20">
      <c r="B20" s="323"/>
      <c r="C20" s="33" t="s">
        <v>77</v>
      </c>
      <c r="D20" s="207">
        <v>304</v>
      </c>
      <c r="E20" s="34">
        <v>215</v>
      </c>
      <c r="F20" s="35">
        <v>89</v>
      </c>
      <c r="G20" s="36">
        <v>36</v>
      </c>
      <c r="H20" s="34">
        <v>23</v>
      </c>
      <c r="I20" s="34">
        <v>39</v>
      </c>
      <c r="J20" s="34">
        <v>14</v>
      </c>
      <c r="K20" s="34">
        <v>43</v>
      </c>
      <c r="L20" s="34">
        <v>8</v>
      </c>
      <c r="M20" s="34">
        <v>34</v>
      </c>
      <c r="N20" s="34">
        <v>16</v>
      </c>
      <c r="O20" s="34">
        <v>33</v>
      </c>
      <c r="P20" s="34">
        <v>8</v>
      </c>
      <c r="Q20" s="34">
        <v>30</v>
      </c>
      <c r="R20" s="35">
        <v>20</v>
      </c>
    </row>
    <row r="21" spans="2:20">
      <c r="B21" s="323"/>
      <c r="C21" s="33" t="s">
        <v>78</v>
      </c>
      <c r="D21" s="207">
        <v>278</v>
      </c>
      <c r="E21" s="34">
        <v>211</v>
      </c>
      <c r="F21" s="35">
        <v>67</v>
      </c>
      <c r="G21" s="36">
        <v>37</v>
      </c>
      <c r="H21" s="34">
        <v>15</v>
      </c>
      <c r="I21" s="34">
        <v>40</v>
      </c>
      <c r="J21" s="34">
        <v>10</v>
      </c>
      <c r="K21" s="34">
        <v>33</v>
      </c>
      <c r="L21" s="34">
        <v>12</v>
      </c>
      <c r="M21" s="34">
        <v>28</v>
      </c>
      <c r="N21" s="34">
        <v>14</v>
      </c>
      <c r="O21" s="34">
        <v>40</v>
      </c>
      <c r="P21" s="34">
        <v>10</v>
      </c>
      <c r="Q21" s="34">
        <v>33</v>
      </c>
      <c r="R21" s="35">
        <v>6</v>
      </c>
    </row>
    <row r="22" spans="2:20">
      <c r="B22" s="323"/>
      <c r="C22" s="33" t="s">
        <v>79</v>
      </c>
      <c r="D22" s="207">
        <v>290</v>
      </c>
      <c r="E22" s="34">
        <v>182</v>
      </c>
      <c r="F22" s="35">
        <v>108</v>
      </c>
      <c r="G22" s="36">
        <v>31</v>
      </c>
      <c r="H22" s="34">
        <v>22</v>
      </c>
      <c r="I22" s="34">
        <v>33</v>
      </c>
      <c r="J22" s="34">
        <v>30</v>
      </c>
      <c r="K22" s="34">
        <v>27</v>
      </c>
      <c r="L22" s="34">
        <v>18</v>
      </c>
      <c r="M22" s="34">
        <v>25</v>
      </c>
      <c r="N22" s="34">
        <v>11</v>
      </c>
      <c r="O22" s="34">
        <v>48</v>
      </c>
      <c r="P22" s="34">
        <v>21</v>
      </c>
      <c r="Q22" s="34">
        <v>18</v>
      </c>
      <c r="R22" s="35">
        <v>6</v>
      </c>
    </row>
    <row r="23" spans="2:20">
      <c r="B23" s="323"/>
      <c r="C23" s="33" t="s">
        <v>30</v>
      </c>
      <c r="D23" s="207">
        <v>1435</v>
      </c>
      <c r="E23" s="34">
        <v>868</v>
      </c>
      <c r="F23" s="35">
        <v>567</v>
      </c>
      <c r="G23" s="36">
        <v>160</v>
      </c>
      <c r="H23" s="34">
        <v>101</v>
      </c>
      <c r="I23" s="34">
        <v>145</v>
      </c>
      <c r="J23" s="34">
        <v>98</v>
      </c>
      <c r="K23" s="34">
        <v>156</v>
      </c>
      <c r="L23" s="34">
        <v>99</v>
      </c>
      <c r="M23" s="34">
        <v>121</v>
      </c>
      <c r="N23" s="34">
        <v>88</v>
      </c>
      <c r="O23" s="34">
        <v>140</v>
      </c>
      <c r="P23" s="34">
        <v>100</v>
      </c>
      <c r="Q23" s="34">
        <v>146</v>
      </c>
      <c r="R23" s="35">
        <v>81</v>
      </c>
    </row>
    <row r="24" spans="2:20" ht="14.25" thickBot="1">
      <c r="B24" s="324"/>
      <c r="C24" s="42" t="s">
        <v>21</v>
      </c>
      <c r="D24" s="208">
        <v>157551</v>
      </c>
      <c r="E24" s="209">
        <v>102242</v>
      </c>
      <c r="F24" s="210">
        <v>55309</v>
      </c>
      <c r="G24" s="211">
        <v>11176</v>
      </c>
      <c r="H24" s="209">
        <v>6841</v>
      </c>
      <c r="I24" s="209">
        <v>12849</v>
      </c>
      <c r="J24" s="209">
        <v>7263</v>
      </c>
      <c r="K24" s="209">
        <v>15687</v>
      </c>
      <c r="L24" s="209">
        <v>8379</v>
      </c>
      <c r="M24" s="209">
        <v>18891</v>
      </c>
      <c r="N24" s="209">
        <v>9881</v>
      </c>
      <c r="O24" s="209">
        <v>20658</v>
      </c>
      <c r="P24" s="209">
        <v>10770</v>
      </c>
      <c r="Q24" s="209">
        <v>22981</v>
      </c>
      <c r="R24" s="210">
        <v>12175</v>
      </c>
      <c r="T24" s="182"/>
    </row>
    <row r="25" spans="2:20" ht="13.5" customHeight="1">
      <c r="B25" s="322" t="s">
        <v>80</v>
      </c>
      <c r="C25" s="29" t="s">
        <v>81</v>
      </c>
      <c r="D25" s="212">
        <v>30081</v>
      </c>
      <c r="E25" s="39">
        <v>16176</v>
      </c>
      <c r="F25" s="40">
        <v>13905</v>
      </c>
      <c r="G25" s="41">
        <v>4577</v>
      </c>
      <c r="H25" s="39">
        <v>4622</v>
      </c>
      <c r="I25" s="39">
        <v>3182</v>
      </c>
      <c r="J25" s="39">
        <v>2882</v>
      </c>
      <c r="K25" s="39">
        <v>2774</v>
      </c>
      <c r="L25" s="39">
        <v>2297</v>
      </c>
      <c r="M25" s="39">
        <v>2206</v>
      </c>
      <c r="N25" s="39">
        <v>1659</v>
      </c>
      <c r="O25" s="39">
        <v>1838</v>
      </c>
      <c r="P25" s="39">
        <v>1368</v>
      </c>
      <c r="Q25" s="39">
        <v>1599</v>
      </c>
      <c r="R25" s="40">
        <v>1077</v>
      </c>
    </row>
    <row r="26" spans="2:20">
      <c r="B26" s="323"/>
      <c r="C26" s="33" t="s">
        <v>82</v>
      </c>
      <c r="D26" s="207">
        <v>2432</v>
      </c>
      <c r="E26" s="34">
        <v>1509</v>
      </c>
      <c r="F26" s="35">
        <v>923</v>
      </c>
      <c r="G26" s="36">
        <v>279</v>
      </c>
      <c r="H26" s="34">
        <v>192</v>
      </c>
      <c r="I26" s="34">
        <v>273</v>
      </c>
      <c r="J26" s="34">
        <v>162</v>
      </c>
      <c r="K26" s="34">
        <v>274</v>
      </c>
      <c r="L26" s="34">
        <v>149</v>
      </c>
      <c r="M26" s="34">
        <v>219</v>
      </c>
      <c r="N26" s="34">
        <v>123</v>
      </c>
      <c r="O26" s="34">
        <v>210</v>
      </c>
      <c r="P26" s="34">
        <v>139</v>
      </c>
      <c r="Q26" s="34">
        <v>254</v>
      </c>
      <c r="R26" s="35">
        <v>158</v>
      </c>
    </row>
    <row r="27" spans="2:20">
      <c r="B27" s="323"/>
      <c r="C27" s="43" t="s">
        <v>83</v>
      </c>
      <c r="D27" s="207">
        <v>1721</v>
      </c>
      <c r="E27" s="34">
        <v>1049</v>
      </c>
      <c r="F27" s="35">
        <v>672</v>
      </c>
      <c r="G27" s="36">
        <v>21</v>
      </c>
      <c r="H27" s="34">
        <v>20</v>
      </c>
      <c r="I27" s="34">
        <v>33</v>
      </c>
      <c r="J27" s="34">
        <v>26</v>
      </c>
      <c r="K27" s="34">
        <v>42</v>
      </c>
      <c r="L27" s="34">
        <v>27</v>
      </c>
      <c r="M27" s="34">
        <v>101</v>
      </c>
      <c r="N27" s="34">
        <v>62</v>
      </c>
      <c r="O27" s="34">
        <v>258</v>
      </c>
      <c r="P27" s="34">
        <v>168</v>
      </c>
      <c r="Q27" s="34">
        <v>594</v>
      </c>
      <c r="R27" s="35">
        <v>369</v>
      </c>
    </row>
    <row r="28" spans="2:20">
      <c r="B28" s="323"/>
      <c r="C28" s="33" t="s">
        <v>162</v>
      </c>
      <c r="D28" s="207">
        <v>683</v>
      </c>
      <c r="E28" s="34">
        <v>266</v>
      </c>
      <c r="F28" s="35">
        <v>417</v>
      </c>
      <c r="G28" s="36">
        <v>7</v>
      </c>
      <c r="H28" s="34">
        <v>2</v>
      </c>
      <c r="I28" s="34">
        <v>7</v>
      </c>
      <c r="J28" s="34">
        <v>7</v>
      </c>
      <c r="K28" s="34">
        <v>9</v>
      </c>
      <c r="L28" s="34">
        <v>9</v>
      </c>
      <c r="M28" s="34">
        <v>31</v>
      </c>
      <c r="N28" s="34">
        <v>37</v>
      </c>
      <c r="O28" s="34">
        <v>73</v>
      </c>
      <c r="P28" s="34">
        <v>115</v>
      </c>
      <c r="Q28" s="34">
        <v>139</v>
      </c>
      <c r="R28" s="35">
        <v>247</v>
      </c>
    </row>
    <row r="29" spans="2:20">
      <c r="B29" s="323"/>
      <c r="C29" s="33" t="s">
        <v>84</v>
      </c>
      <c r="D29" s="207">
        <v>2113</v>
      </c>
      <c r="E29" s="34">
        <v>1165</v>
      </c>
      <c r="F29" s="35">
        <v>948</v>
      </c>
      <c r="G29" s="36">
        <v>29</v>
      </c>
      <c r="H29" s="34">
        <v>18</v>
      </c>
      <c r="I29" s="34">
        <v>45</v>
      </c>
      <c r="J29" s="34">
        <v>29</v>
      </c>
      <c r="K29" s="34">
        <v>90</v>
      </c>
      <c r="L29" s="34">
        <v>73</v>
      </c>
      <c r="M29" s="34">
        <v>123</v>
      </c>
      <c r="N29" s="34">
        <v>94</v>
      </c>
      <c r="O29" s="34">
        <v>563</v>
      </c>
      <c r="P29" s="34">
        <v>468</v>
      </c>
      <c r="Q29" s="34">
        <v>315</v>
      </c>
      <c r="R29" s="35">
        <v>266</v>
      </c>
    </row>
    <row r="30" spans="2:20">
      <c r="B30" s="323"/>
      <c r="C30" s="33" t="s">
        <v>85</v>
      </c>
      <c r="D30" s="207">
        <v>252</v>
      </c>
      <c r="E30" s="34">
        <v>151</v>
      </c>
      <c r="F30" s="35">
        <v>101</v>
      </c>
      <c r="G30" s="36">
        <v>8</v>
      </c>
      <c r="H30" s="34">
        <v>1</v>
      </c>
      <c r="I30" s="34">
        <v>8</v>
      </c>
      <c r="J30" s="34">
        <v>2</v>
      </c>
      <c r="K30" s="34">
        <v>5</v>
      </c>
      <c r="L30" s="34">
        <v>4</v>
      </c>
      <c r="M30" s="34">
        <v>14</v>
      </c>
      <c r="N30" s="34">
        <v>11</v>
      </c>
      <c r="O30" s="34">
        <v>67</v>
      </c>
      <c r="P30" s="34">
        <v>54</v>
      </c>
      <c r="Q30" s="34">
        <v>49</v>
      </c>
      <c r="R30" s="35">
        <v>29</v>
      </c>
    </row>
    <row r="31" spans="2:20">
      <c r="B31" s="323"/>
      <c r="C31" s="33" t="s">
        <v>86</v>
      </c>
      <c r="D31" s="207">
        <v>272</v>
      </c>
      <c r="E31" s="34">
        <v>174</v>
      </c>
      <c r="F31" s="35">
        <v>98</v>
      </c>
      <c r="G31" s="36">
        <v>17</v>
      </c>
      <c r="H31" s="34">
        <v>6</v>
      </c>
      <c r="I31" s="34">
        <v>12</v>
      </c>
      <c r="J31" s="34">
        <v>8</v>
      </c>
      <c r="K31" s="34">
        <v>22</v>
      </c>
      <c r="L31" s="34">
        <v>14</v>
      </c>
      <c r="M31" s="34">
        <v>37</v>
      </c>
      <c r="N31" s="34">
        <v>20</v>
      </c>
      <c r="O31" s="34">
        <v>57</v>
      </c>
      <c r="P31" s="34">
        <v>31</v>
      </c>
      <c r="Q31" s="34">
        <v>29</v>
      </c>
      <c r="R31" s="35">
        <v>19</v>
      </c>
    </row>
    <row r="32" spans="2:20">
      <c r="B32" s="323"/>
      <c r="C32" s="33" t="s">
        <v>30</v>
      </c>
      <c r="D32" s="207">
        <v>4663</v>
      </c>
      <c r="E32" s="34">
        <v>2740</v>
      </c>
      <c r="F32" s="35">
        <v>1923</v>
      </c>
      <c r="G32" s="36">
        <v>144</v>
      </c>
      <c r="H32" s="34">
        <v>113</v>
      </c>
      <c r="I32" s="34">
        <v>170</v>
      </c>
      <c r="J32" s="34">
        <v>103</v>
      </c>
      <c r="K32" s="34">
        <v>202</v>
      </c>
      <c r="L32" s="34">
        <v>118</v>
      </c>
      <c r="M32" s="34">
        <v>282</v>
      </c>
      <c r="N32" s="34">
        <v>205</v>
      </c>
      <c r="O32" s="34">
        <v>1075</v>
      </c>
      <c r="P32" s="34">
        <v>751</v>
      </c>
      <c r="Q32" s="34">
        <v>867</v>
      </c>
      <c r="R32" s="35">
        <v>633</v>
      </c>
    </row>
    <row r="33" spans="2:18" ht="14.25" thickBot="1">
      <c r="B33" s="324"/>
      <c r="C33" s="37" t="s">
        <v>21</v>
      </c>
      <c r="D33" s="208">
        <v>42217</v>
      </c>
      <c r="E33" s="209">
        <v>23230</v>
      </c>
      <c r="F33" s="210">
        <v>18987</v>
      </c>
      <c r="G33" s="211">
        <v>5082</v>
      </c>
      <c r="H33" s="209">
        <v>4974</v>
      </c>
      <c r="I33" s="209">
        <v>3730</v>
      </c>
      <c r="J33" s="209">
        <v>3219</v>
      </c>
      <c r="K33" s="209">
        <v>3418</v>
      </c>
      <c r="L33" s="209">
        <v>2691</v>
      </c>
      <c r="M33" s="209">
        <v>3013</v>
      </c>
      <c r="N33" s="209">
        <v>2211</v>
      </c>
      <c r="O33" s="209">
        <v>4141</v>
      </c>
      <c r="P33" s="209">
        <v>3094</v>
      </c>
      <c r="Q33" s="209">
        <v>3846</v>
      </c>
      <c r="R33" s="210">
        <v>2798</v>
      </c>
    </row>
    <row r="34" spans="2:18" ht="14.25" thickBot="1">
      <c r="B34" s="311" t="s">
        <v>87</v>
      </c>
      <c r="C34" s="312"/>
      <c r="D34" s="213">
        <f>SUM(E34:F34)</f>
        <v>393314</v>
      </c>
      <c r="E34" s="214">
        <f>SUM(E16,E24,E33)</f>
        <v>241264</v>
      </c>
      <c r="F34" s="215">
        <v>152050</v>
      </c>
      <c r="G34" s="216">
        <v>29119</v>
      </c>
      <c r="H34" s="214">
        <v>19657</v>
      </c>
      <c r="I34" s="214">
        <v>31247</v>
      </c>
      <c r="J34" s="214">
        <v>19639</v>
      </c>
      <c r="K34" s="214">
        <v>35576</v>
      </c>
      <c r="L34" s="214">
        <v>21466</v>
      </c>
      <c r="M34" s="214">
        <v>41799</v>
      </c>
      <c r="N34" s="214">
        <v>25574</v>
      </c>
      <c r="O34" s="214">
        <v>48489</v>
      </c>
      <c r="P34" s="214">
        <v>31019</v>
      </c>
      <c r="Q34" s="214">
        <f>SUM(Q16,Q24,Q33)</f>
        <v>55034</v>
      </c>
      <c r="R34" s="215">
        <v>34695</v>
      </c>
    </row>
  </sheetData>
  <mergeCells count="12">
    <mergeCell ref="O2:P2"/>
    <mergeCell ref="Q2:R2"/>
    <mergeCell ref="B4:B16"/>
    <mergeCell ref="B17:B24"/>
    <mergeCell ref="B25:B33"/>
    <mergeCell ref="K2:L2"/>
    <mergeCell ref="M2:N2"/>
    <mergeCell ref="B34:C34"/>
    <mergeCell ref="B2:C3"/>
    <mergeCell ref="D2:F2"/>
    <mergeCell ref="G2:H2"/>
    <mergeCell ref="I2:J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7"/>
  <sheetViews>
    <sheetView workbookViewId="0"/>
  </sheetViews>
  <sheetFormatPr defaultRowHeight="13.5"/>
  <cols>
    <col min="1" max="1" width="2.25" style="177" customWidth="1"/>
    <col min="2" max="2" width="20.75" style="177" bestFit="1" customWidth="1"/>
    <col min="3" max="5" width="9" style="177"/>
    <col min="6" max="17" width="7" style="177" customWidth="1"/>
    <col min="18" max="16384" width="9" style="177"/>
  </cols>
  <sheetData>
    <row r="1" spans="2:17" ht="14.25" thickBot="1">
      <c r="B1" s="177" t="s">
        <v>219</v>
      </c>
    </row>
    <row r="2" spans="2:17">
      <c r="B2" s="313" t="s">
        <v>133</v>
      </c>
      <c r="C2" s="317" t="s">
        <v>61</v>
      </c>
      <c r="D2" s="318"/>
      <c r="E2" s="319"/>
      <c r="F2" s="317" t="s">
        <v>154</v>
      </c>
      <c r="G2" s="320"/>
      <c r="H2" s="321" t="s">
        <v>155</v>
      </c>
      <c r="I2" s="320"/>
      <c r="J2" s="321" t="s">
        <v>156</v>
      </c>
      <c r="K2" s="320"/>
      <c r="L2" s="321" t="s">
        <v>157</v>
      </c>
      <c r="M2" s="320"/>
      <c r="N2" s="321" t="s">
        <v>158</v>
      </c>
      <c r="O2" s="320"/>
      <c r="P2" s="321" t="s">
        <v>159</v>
      </c>
      <c r="Q2" s="319"/>
    </row>
    <row r="3" spans="2:17" ht="14.25" thickBot="1">
      <c r="B3" s="325"/>
      <c r="C3" s="44" t="s">
        <v>5</v>
      </c>
      <c r="D3" s="25" t="s">
        <v>6</v>
      </c>
      <c r="E3" s="28" t="s">
        <v>7</v>
      </c>
      <c r="F3" s="186" t="s">
        <v>6</v>
      </c>
      <c r="G3" s="25" t="s">
        <v>7</v>
      </c>
      <c r="H3" s="45" t="s">
        <v>6</v>
      </c>
      <c r="I3" s="25" t="s">
        <v>7</v>
      </c>
      <c r="J3" s="45" t="s">
        <v>6</v>
      </c>
      <c r="K3" s="25" t="s">
        <v>7</v>
      </c>
      <c r="L3" s="45" t="s">
        <v>6</v>
      </c>
      <c r="M3" s="25" t="s">
        <v>7</v>
      </c>
      <c r="N3" s="45" t="s">
        <v>6</v>
      </c>
      <c r="O3" s="25" t="s">
        <v>7</v>
      </c>
      <c r="P3" s="46" t="s">
        <v>6</v>
      </c>
      <c r="Q3" s="28" t="s">
        <v>7</v>
      </c>
    </row>
    <row r="4" spans="2:17">
      <c r="B4" s="47" t="s">
        <v>88</v>
      </c>
      <c r="C4" s="217">
        <v>7749</v>
      </c>
      <c r="D4" s="48">
        <v>3659</v>
      </c>
      <c r="E4" s="49">
        <v>4090</v>
      </c>
      <c r="F4" s="50">
        <v>607</v>
      </c>
      <c r="G4" s="48">
        <v>786</v>
      </c>
      <c r="H4" s="48">
        <v>675</v>
      </c>
      <c r="I4" s="48">
        <v>878</v>
      </c>
      <c r="J4" s="48">
        <v>725</v>
      </c>
      <c r="K4" s="48">
        <v>914</v>
      </c>
      <c r="L4" s="48">
        <v>694</v>
      </c>
      <c r="M4" s="48">
        <v>763</v>
      </c>
      <c r="N4" s="48">
        <v>524</v>
      </c>
      <c r="O4" s="48">
        <v>449</v>
      </c>
      <c r="P4" s="48">
        <v>434</v>
      </c>
      <c r="Q4" s="49">
        <v>300</v>
      </c>
    </row>
    <row r="5" spans="2:17">
      <c r="B5" s="51" t="s">
        <v>89</v>
      </c>
      <c r="C5" s="218">
        <v>3019</v>
      </c>
      <c r="D5" s="52">
        <v>1635</v>
      </c>
      <c r="E5" s="53">
        <v>1384</v>
      </c>
      <c r="F5" s="54">
        <v>319</v>
      </c>
      <c r="G5" s="52">
        <v>314</v>
      </c>
      <c r="H5" s="52">
        <v>313</v>
      </c>
      <c r="I5" s="52">
        <v>267</v>
      </c>
      <c r="J5" s="52">
        <v>313</v>
      </c>
      <c r="K5" s="52">
        <v>264</v>
      </c>
      <c r="L5" s="52">
        <v>272</v>
      </c>
      <c r="M5" s="52">
        <v>227</v>
      </c>
      <c r="N5" s="52">
        <v>226</v>
      </c>
      <c r="O5" s="52">
        <v>181</v>
      </c>
      <c r="P5" s="52">
        <v>192</v>
      </c>
      <c r="Q5" s="53">
        <v>131</v>
      </c>
    </row>
    <row r="6" spans="2:17">
      <c r="B6" s="51" t="s">
        <v>90</v>
      </c>
      <c r="C6" s="218">
        <v>447</v>
      </c>
      <c r="D6" s="52">
        <v>221</v>
      </c>
      <c r="E6" s="53">
        <v>226</v>
      </c>
      <c r="F6" s="54">
        <v>82</v>
      </c>
      <c r="G6" s="52">
        <v>85</v>
      </c>
      <c r="H6" s="52">
        <v>44</v>
      </c>
      <c r="I6" s="52">
        <v>50</v>
      </c>
      <c r="J6" s="52">
        <v>44</v>
      </c>
      <c r="K6" s="52">
        <v>35</v>
      </c>
      <c r="L6" s="52">
        <v>24</v>
      </c>
      <c r="M6" s="52">
        <v>28</v>
      </c>
      <c r="N6" s="52">
        <v>13</v>
      </c>
      <c r="O6" s="52">
        <v>17</v>
      </c>
      <c r="P6" s="52">
        <v>14</v>
      </c>
      <c r="Q6" s="53">
        <v>11</v>
      </c>
    </row>
    <row r="7" spans="2:17">
      <c r="B7" s="51" t="s">
        <v>91</v>
      </c>
      <c r="C7" s="218">
        <v>75</v>
      </c>
      <c r="D7" s="52">
        <v>34</v>
      </c>
      <c r="E7" s="53">
        <v>41</v>
      </c>
      <c r="F7" s="54">
        <v>3</v>
      </c>
      <c r="G7" s="52">
        <v>3</v>
      </c>
      <c r="H7" s="52">
        <v>8</v>
      </c>
      <c r="I7" s="52">
        <v>3</v>
      </c>
      <c r="J7" s="52">
        <v>5</v>
      </c>
      <c r="K7" s="52">
        <v>10</v>
      </c>
      <c r="L7" s="52">
        <v>10</v>
      </c>
      <c r="M7" s="52">
        <v>10</v>
      </c>
      <c r="N7" s="52">
        <v>4</v>
      </c>
      <c r="O7" s="52">
        <v>10</v>
      </c>
      <c r="P7" s="52">
        <v>4</v>
      </c>
      <c r="Q7" s="53">
        <v>5</v>
      </c>
    </row>
    <row r="8" spans="2:17">
      <c r="B8" s="51" t="s">
        <v>92</v>
      </c>
      <c r="C8" s="218">
        <v>2359</v>
      </c>
      <c r="D8" s="52">
        <v>1748</v>
      </c>
      <c r="E8" s="53">
        <v>611</v>
      </c>
      <c r="F8" s="54">
        <v>484</v>
      </c>
      <c r="G8" s="52">
        <v>125</v>
      </c>
      <c r="H8" s="52">
        <v>400</v>
      </c>
      <c r="I8" s="52">
        <v>134</v>
      </c>
      <c r="J8" s="52">
        <v>323</v>
      </c>
      <c r="K8" s="52">
        <v>121</v>
      </c>
      <c r="L8" s="52">
        <v>237</v>
      </c>
      <c r="M8" s="52">
        <v>106</v>
      </c>
      <c r="N8" s="52">
        <v>172</v>
      </c>
      <c r="O8" s="52">
        <v>81</v>
      </c>
      <c r="P8" s="52">
        <v>132</v>
      </c>
      <c r="Q8" s="53">
        <v>44</v>
      </c>
    </row>
    <row r="9" spans="2:17">
      <c r="B9" s="51" t="s">
        <v>93</v>
      </c>
      <c r="C9" s="218">
        <v>2196</v>
      </c>
      <c r="D9" s="52">
        <v>1483</v>
      </c>
      <c r="E9" s="53">
        <v>713</v>
      </c>
      <c r="F9" s="54">
        <v>344</v>
      </c>
      <c r="G9" s="52">
        <v>161</v>
      </c>
      <c r="H9" s="52">
        <v>303</v>
      </c>
      <c r="I9" s="52">
        <v>148</v>
      </c>
      <c r="J9" s="52">
        <v>258</v>
      </c>
      <c r="K9" s="52">
        <v>138</v>
      </c>
      <c r="L9" s="52">
        <v>246</v>
      </c>
      <c r="M9" s="52">
        <v>133</v>
      </c>
      <c r="N9" s="52">
        <v>179</v>
      </c>
      <c r="O9" s="52">
        <v>81</v>
      </c>
      <c r="P9" s="52">
        <v>153</v>
      </c>
      <c r="Q9" s="53">
        <v>52</v>
      </c>
    </row>
    <row r="10" spans="2:17">
      <c r="B10" s="51" t="s">
        <v>94</v>
      </c>
      <c r="C10" s="218">
        <v>2608</v>
      </c>
      <c r="D10" s="52">
        <v>1497</v>
      </c>
      <c r="E10" s="53">
        <v>1111</v>
      </c>
      <c r="F10" s="54">
        <v>507</v>
      </c>
      <c r="G10" s="52">
        <v>393</v>
      </c>
      <c r="H10" s="52">
        <v>328</v>
      </c>
      <c r="I10" s="52">
        <v>283</v>
      </c>
      <c r="J10" s="52">
        <v>246</v>
      </c>
      <c r="K10" s="52">
        <v>198</v>
      </c>
      <c r="L10" s="52">
        <v>175</v>
      </c>
      <c r="M10" s="52">
        <v>130</v>
      </c>
      <c r="N10" s="52">
        <v>143</v>
      </c>
      <c r="O10" s="52">
        <v>66</v>
      </c>
      <c r="P10" s="52">
        <v>98</v>
      </c>
      <c r="Q10" s="53">
        <v>41</v>
      </c>
    </row>
    <row r="11" spans="2:17">
      <c r="B11" s="51" t="s">
        <v>95</v>
      </c>
      <c r="C11" s="218">
        <v>888</v>
      </c>
      <c r="D11" s="52">
        <v>511</v>
      </c>
      <c r="E11" s="53">
        <v>377</v>
      </c>
      <c r="F11" s="54">
        <v>90</v>
      </c>
      <c r="G11" s="52">
        <v>74</v>
      </c>
      <c r="H11" s="52">
        <v>90</v>
      </c>
      <c r="I11" s="52">
        <v>80</v>
      </c>
      <c r="J11" s="52">
        <v>106</v>
      </c>
      <c r="K11" s="52">
        <v>77</v>
      </c>
      <c r="L11" s="52">
        <v>79</v>
      </c>
      <c r="M11" s="52">
        <v>78</v>
      </c>
      <c r="N11" s="52">
        <v>70</v>
      </c>
      <c r="O11" s="52">
        <v>36</v>
      </c>
      <c r="P11" s="52">
        <v>76</v>
      </c>
      <c r="Q11" s="53">
        <v>32</v>
      </c>
    </row>
    <row r="12" spans="2:17">
      <c r="B12" s="51" t="s">
        <v>96</v>
      </c>
      <c r="C12" s="218">
        <v>61</v>
      </c>
      <c r="D12" s="52">
        <v>40</v>
      </c>
      <c r="E12" s="53">
        <v>21</v>
      </c>
      <c r="F12" s="54">
        <v>12</v>
      </c>
      <c r="G12" s="52">
        <v>5</v>
      </c>
      <c r="H12" s="52">
        <v>7</v>
      </c>
      <c r="I12" s="52">
        <v>5</v>
      </c>
      <c r="J12" s="52">
        <v>5</v>
      </c>
      <c r="K12" s="52">
        <v>7</v>
      </c>
      <c r="L12" s="52">
        <v>10</v>
      </c>
      <c r="M12" s="52">
        <v>0</v>
      </c>
      <c r="N12" s="52">
        <v>5</v>
      </c>
      <c r="O12" s="52">
        <v>3</v>
      </c>
      <c r="P12" s="52">
        <v>1</v>
      </c>
      <c r="Q12" s="53">
        <v>1</v>
      </c>
    </row>
    <row r="13" spans="2:17">
      <c r="B13" s="51" t="s">
        <v>97</v>
      </c>
      <c r="C13" s="218">
        <v>1637</v>
      </c>
      <c r="D13" s="52">
        <v>743</v>
      </c>
      <c r="E13" s="53">
        <v>894</v>
      </c>
      <c r="F13" s="54">
        <v>171</v>
      </c>
      <c r="G13" s="52">
        <v>211</v>
      </c>
      <c r="H13" s="52">
        <v>175</v>
      </c>
      <c r="I13" s="52">
        <v>218</v>
      </c>
      <c r="J13" s="52">
        <v>126</v>
      </c>
      <c r="K13" s="52">
        <v>167</v>
      </c>
      <c r="L13" s="52">
        <v>105</v>
      </c>
      <c r="M13" s="52">
        <v>143</v>
      </c>
      <c r="N13" s="52">
        <v>85</v>
      </c>
      <c r="O13" s="52">
        <v>98</v>
      </c>
      <c r="P13" s="52">
        <v>81</v>
      </c>
      <c r="Q13" s="53">
        <v>57</v>
      </c>
    </row>
    <row r="14" spans="2:17">
      <c r="B14" s="51" t="s">
        <v>98</v>
      </c>
      <c r="C14" s="218">
        <v>1110</v>
      </c>
      <c r="D14" s="52">
        <v>663</v>
      </c>
      <c r="E14" s="53">
        <v>447</v>
      </c>
      <c r="F14" s="54">
        <v>47</v>
      </c>
      <c r="G14" s="52">
        <v>18</v>
      </c>
      <c r="H14" s="52">
        <v>50</v>
      </c>
      <c r="I14" s="52">
        <v>23</v>
      </c>
      <c r="J14" s="52">
        <v>96</v>
      </c>
      <c r="K14" s="52">
        <v>61</v>
      </c>
      <c r="L14" s="52">
        <v>78</v>
      </c>
      <c r="M14" s="52">
        <v>48</v>
      </c>
      <c r="N14" s="52">
        <v>193</v>
      </c>
      <c r="O14" s="52">
        <v>152</v>
      </c>
      <c r="P14" s="52">
        <v>199</v>
      </c>
      <c r="Q14" s="53">
        <v>145</v>
      </c>
    </row>
    <row r="15" spans="2:17">
      <c r="B15" s="51" t="s">
        <v>99</v>
      </c>
      <c r="C15" s="218">
        <v>2337</v>
      </c>
      <c r="D15" s="52">
        <v>1569</v>
      </c>
      <c r="E15" s="53">
        <v>768</v>
      </c>
      <c r="F15" s="54">
        <v>359</v>
      </c>
      <c r="G15" s="52">
        <v>189</v>
      </c>
      <c r="H15" s="52">
        <v>308</v>
      </c>
      <c r="I15" s="52">
        <v>174</v>
      </c>
      <c r="J15" s="52">
        <v>316</v>
      </c>
      <c r="K15" s="52">
        <v>150</v>
      </c>
      <c r="L15" s="52">
        <v>247</v>
      </c>
      <c r="M15" s="52">
        <v>127</v>
      </c>
      <c r="N15" s="52">
        <v>176</v>
      </c>
      <c r="O15" s="52">
        <v>87</v>
      </c>
      <c r="P15" s="52">
        <v>163</v>
      </c>
      <c r="Q15" s="53">
        <v>41</v>
      </c>
    </row>
    <row r="16" spans="2:17" ht="14.25" thickBot="1">
      <c r="B16" s="55" t="s">
        <v>100</v>
      </c>
      <c r="C16" s="219">
        <v>5824</v>
      </c>
      <c r="D16" s="56">
        <v>3475</v>
      </c>
      <c r="E16" s="57">
        <v>2349</v>
      </c>
      <c r="F16" s="58">
        <v>447</v>
      </c>
      <c r="G16" s="56">
        <v>271</v>
      </c>
      <c r="H16" s="56">
        <v>433</v>
      </c>
      <c r="I16" s="56">
        <v>292</v>
      </c>
      <c r="J16" s="56">
        <v>509</v>
      </c>
      <c r="K16" s="56">
        <v>397</v>
      </c>
      <c r="L16" s="56">
        <v>591</v>
      </c>
      <c r="M16" s="56">
        <v>434</v>
      </c>
      <c r="N16" s="56">
        <v>669</v>
      </c>
      <c r="O16" s="56">
        <v>411</v>
      </c>
      <c r="P16" s="56">
        <v>826</v>
      </c>
      <c r="Q16" s="57">
        <v>544</v>
      </c>
    </row>
    <row r="17" spans="2:17" ht="14.25" thickBot="1">
      <c r="B17" s="59" t="s">
        <v>101</v>
      </c>
      <c r="C17" s="220">
        <v>30310</v>
      </c>
      <c r="D17" s="221">
        <v>17278</v>
      </c>
      <c r="E17" s="222">
        <v>13032</v>
      </c>
      <c r="F17" s="223">
        <v>3472</v>
      </c>
      <c r="G17" s="221">
        <v>2635</v>
      </c>
      <c r="H17" s="221">
        <v>3134</v>
      </c>
      <c r="I17" s="221">
        <v>2555</v>
      </c>
      <c r="J17" s="221">
        <v>3072</v>
      </c>
      <c r="K17" s="221">
        <v>2539</v>
      </c>
      <c r="L17" s="221">
        <v>2768</v>
      </c>
      <c r="M17" s="221">
        <v>2227</v>
      </c>
      <c r="N17" s="221">
        <v>2459</v>
      </c>
      <c r="O17" s="221">
        <v>1672</v>
      </c>
      <c r="P17" s="221">
        <v>2373</v>
      </c>
      <c r="Q17" s="222">
        <v>1404</v>
      </c>
    </row>
  </sheetData>
  <mergeCells count="8">
    <mergeCell ref="N2:O2"/>
    <mergeCell ref="P2:Q2"/>
    <mergeCell ref="B2:B3"/>
    <mergeCell ref="C2:E2"/>
    <mergeCell ref="F2:G2"/>
    <mergeCell ref="H2:I2"/>
    <mergeCell ref="J2:K2"/>
    <mergeCell ref="L2:M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1"/>
  <sheetViews>
    <sheetView workbookViewId="0"/>
  </sheetViews>
  <sheetFormatPr defaultRowHeight="13.5"/>
  <cols>
    <col min="1" max="1" width="2.25" style="177" customWidth="1"/>
    <col min="2" max="2" width="2.5" style="177" bestFit="1" customWidth="1"/>
    <col min="3" max="3" width="21.125" style="177" bestFit="1" customWidth="1"/>
    <col min="4" max="6" width="9" style="177"/>
    <col min="7" max="12" width="7.875" style="177" customWidth="1"/>
    <col min="13" max="16384" width="9" style="177"/>
  </cols>
  <sheetData>
    <row r="1" spans="2:12" ht="14.25" thickBot="1">
      <c r="B1" s="177" t="s">
        <v>123</v>
      </c>
    </row>
    <row r="2" spans="2:12" ht="13.5" customHeight="1">
      <c r="B2" s="333" t="s">
        <v>133</v>
      </c>
      <c r="C2" s="334"/>
      <c r="D2" s="333" t="s">
        <v>134</v>
      </c>
      <c r="E2" s="326"/>
      <c r="F2" s="327"/>
      <c r="G2" s="337" t="s">
        <v>135</v>
      </c>
      <c r="H2" s="326"/>
      <c r="I2" s="326" t="s">
        <v>0</v>
      </c>
      <c r="J2" s="326"/>
      <c r="K2" s="326" t="s">
        <v>1</v>
      </c>
      <c r="L2" s="327"/>
    </row>
    <row r="3" spans="2:12" ht="14.25" thickBot="1">
      <c r="B3" s="335"/>
      <c r="C3" s="336"/>
      <c r="D3" s="187" t="s">
        <v>5</v>
      </c>
      <c r="E3" s="60" t="s">
        <v>6</v>
      </c>
      <c r="F3" s="61" t="s">
        <v>7</v>
      </c>
      <c r="G3" s="62" t="s">
        <v>6</v>
      </c>
      <c r="H3" s="60" t="s">
        <v>7</v>
      </c>
      <c r="I3" s="60" t="s">
        <v>6</v>
      </c>
      <c r="J3" s="60" t="s">
        <v>7</v>
      </c>
      <c r="K3" s="60" t="s">
        <v>6</v>
      </c>
      <c r="L3" s="61" t="s">
        <v>7</v>
      </c>
    </row>
    <row r="4" spans="2:12" ht="13.5" customHeight="1">
      <c r="B4" s="328" t="s">
        <v>8</v>
      </c>
      <c r="C4" s="63" t="s">
        <v>9</v>
      </c>
      <c r="D4" s="224">
        <v>86048</v>
      </c>
      <c r="E4" s="64">
        <v>46233</v>
      </c>
      <c r="F4" s="65">
        <v>39815</v>
      </c>
      <c r="G4" s="66">
        <v>13019</v>
      </c>
      <c r="H4" s="64">
        <v>12136</v>
      </c>
      <c r="I4" s="64">
        <v>16113</v>
      </c>
      <c r="J4" s="64">
        <v>13971</v>
      </c>
      <c r="K4" s="64">
        <v>17101</v>
      </c>
      <c r="L4" s="65">
        <v>13708</v>
      </c>
    </row>
    <row r="5" spans="2:12">
      <c r="B5" s="329"/>
      <c r="C5" s="67" t="s">
        <v>10</v>
      </c>
      <c r="D5" s="225">
        <v>1386</v>
      </c>
      <c r="E5" s="68">
        <v>882</v>
      </c>
      <c r="F5" s="69">
        <v>504</v>
      </c>
      <c r="G5" s="70">
        <v>345</v>
      </c>
      <c r="H5" s="68">
        <v>189</v>
      </c>
      <c r="I5" s="68">
        <v>314</v>
      </c>
      <c r="J5" s="68">
        <v>202</v>
      </c>
      <c r="K5" s="68">
        <v>223</v>
      </c>
      <c r="L5" s="69">
        <v>113</v>
      </c>
    </row>
    <row r="6" spans="2:12">
      <c r="B6" s="329"/>
      <c r="C6" s="67" t="s">
        <v>11</v>
      </c>
      <c r="D6" s="225">
        <v>1385</v>
      </c>
      <c r="E6" s="68">
        <v>879</v>
      </c>
      <c r="F6" s="69">
        <v>506</v>
      </c>
      <c r="G6" s="70">
        <v>332</v>
      </c>
      <c r="H6" s="68">
        <v>178</v>
      </c>
      <c r="I6" s="68">
        <v>372</v>
      </c>
      <c r="J6" s="68">
        <v>232</v>
      </c>
      <c r="K6" s="68">
        <v>175</v>
      </c>
      <c r="L6" s="69">
        <v>96</v>
      </c>
    </row>
    <row r="7" spans="2:12">
      <c r="B7" s="329"/>
      <c r="C7" s="67" t="s">
        <v>12</v>
      </c>
      <c r="D7" s="225">
        <v>1608</v>
      </c>
      <c r="E7" s="68">
        <v>928</v>
      </c>
      <c r="F7" s="69">
        <v>680</v>
      </c>
      <c r="G7" s="70">
        <v>415</v>
      </c>
      <c r="H7" s="68">
        <v>257</v>
      </c>
      <c r="I7" s="68">
        <v>382</v>
      </c>
      <c r="J7" s="68">
        <v>319</v>
      </c>
      <c r="K7" s="68">
        <v>131</v>
      </c>
      <c r="L7" s="69">
        <v>104</v>
      </c>
    </row>
    <row r="8" spans="2:12">
      <c r="B8" s="329"/>
      <c r="C8" s="67" t="s">
        <v>163</v>
      </c>
      <c r="D8" s="225" t="s">
        <v>214</v>
      </c>
      <c r="E8" s="68" t="s">
        <v>214</v>
      </c>
      <c r="F8" s="69" t="s">
        <v>214</v>
      </c>
      <c r="G8" s="70" t="s">
        <v>214</v>
      </c>
      <c r="H8" s="68" t="s">
        <v>214</v>
      </c>
      <c r="I8" s="68" t="s">
        <v>214</v>
      </c>
      <c r="J8" s="68" t="s">
        <v>214</v>
      </c>
      <c r="K8" s="68" t="s">
        <v>214</v>
      </c>
      <c r="L8" s="69" t="s">
        <v>214</v>
      </c>
    </row>
    <row r="9" spans="2:12">
      <c r="B9" s="329"/>
      <c r="C9" s="67" t="s">
        <v>164</v>
      </c>
      <c r="D9" s="225" t="s">
        <v>214</v>
      </c>
      <c r="E9" s="68" t="s">
        <v>214</v>
      </c>
      <c r="F9" s="69" t="s">
        <v>214</v>
      </c>
      <c r="G9" s="70" t="s">
        <v>214</v>
      </c>
      <c r="H9" s="68" t="s">
        <v>214</v>
      </c>
      <c r="I9" s="68" t="s">
        <v>214</v>
      </c>
      <c r="J9" s="68" t="s">
        <v>214</v>
      </c>
      <c r="K9" s="68" t="s">
        <v>214</v>
      </c>
      <c r="L9" s="69" t="s">
        <v>214</v>
      </c>
    </row>
    <row r="10" spans="2:12">
      <c r="B10" s="329"/>
      <c r="C10" s="67" t="s">
        <v>15</v>
      </c>
      <c r="D10" s="225">
        <v>184</v>
      </c>
      <c r="E10" s="68">
        <v>127</v>
      </c>
      <c r="F10" s="69">
        <v>57</v>
      </c>
      <c r="G10" s="70">
        <v>46</v>
      </c>
      <c r="H10" s="68">
        <v>19</v>
      </c>
      <c r="I10" s="68">
        <v>55</v>
      </c>
      <c r="J10" s="68">
        <v>26</v>
      </c>
      <c r="K10" s="68">
        <v>26</v>
      </c>
      <c r="L10" s="69">
        <v>12</v>
      </c>
    </row>
    <row r="11" spans="2:12">
      <c r="B11" s="329"/>
      <c r="C11" s="67" t="s">
        <v>16</v>
      </c>
      <c r="D11" s="225" t="s">
        <v>214</v>
      </c>
      <c r="E11" s="68" t="s">
        <v>214</v>
      </c>
      <c r="F11" s="69" t="s">
        <v>214</v>
      </c>
      <c r="G11" s="70" t="s">
        <v>214</v>
      </c>
      <c r="H11" s="68" t="s">
        <v>214</v>
      </c>
      <c r="I11" s="68" t="s">
        <v>214</v>
      </c>
      <c r="J11" s="68" t="s">
        <v>214</v>
      </c>
      <c r="K11" s="68" t="s">
        <v>214</v>
      </c>
      <c r="L11" s="69" t="s">
        <v>214</v>
      </c>
    </row>
    <row r="12" spans="2:12">
      <c r="B12" s="329"/>
      <c r="C12" s="67" t="s">
        <v>17</v>
      </c>
      <c r="D12" s="225">
        <v>1438</v>
      </c>
      <c r="E12" s="68">
        <v>860</v>
      </c>
      <c r="F12" s="69">
        <v>578</v>
      </c>
      <c r="G12" s="70">
        <v>291</v>
      </c>
      <c r="H12" s="68">
        <v>205</v>
      </c>
      <c r="I12" s="68">
        <v>330</v>
      </c>
      <c r="J12" s="68">
        <v>213</v>
      </c>
      <c r="K12" s="68">
        <v>239</v>
      </c>
      <c r="L12" s="69">
        <v>160</v>
      </c>
    </row>
    <row r="13" spans="2:12">
      <c r="B13" s="329"/>
      <c r="C13" s="67" t="s">
        <v>18</v>
      </c>
      <c r="D13" s="225">
        <v>65</v>
      </c>
      <c r="E13" s="68">
        <v>43</v>
      </c>
      <c r="F13" s="69">
        <v>22</v>
      </c>
      <c r="G13" s="70">
        <v>18</v>
      </c>
      <c r="H13" s="68">
        <v>8</v>
      </c>
      <c r="I13" s="68">
        <v>15</v>
      </c>
      <c r="J13" s="68">
        <v>8</v>
      </c>
      <c r="K13" s="68">
        <v>10</v>
      </c>
      <c r="L13" s="69">
        <v>6</v>
      </c>
    </row>
    <row r="14" spans="2:12">
      <c r="B14" s="329"/>
      <c r="C14" s="67" t="s">
        <v>19</v>
      </c>
      <c r="D14" s="225">
        <v>2193</v>
      </c>
      <c r="E14" s="68">
        <v>1515</v>
      </c>
      <c r="F14" s="69">
        <v>678</v>
      </c>
      <c r="G14" s="70">
        <v>613</v>
      </c>
      <c r="H14" s="68">
        <v>279</v>
      </c>
      <c r="I14" s="68">
        <v>537</v>
      </c>
      <c r="J14" s="68">
        <v>231</v>
      </c>
      <c r="K14" s="68">
        <v>365</v>
      </c>
      <c r="L14" s="69">
        <v>168</v>
      </c>
    </row>
    <row r="15" spans="2:12">
      <c r="B15" s="329"/>
      <c r="C15" s="67" t="s">
        <v>20</v>
      </c>
      <c r="D15" s="225" t="s">
        <v>214</v>
      </c>
      <c r="E15" s="68" t="s">
        <v>214</v>
      </c>
      <c r="F15" s="69" t="s">
        <v>214</v>
      </c>
      <c r="G15" s="70" t="s">
        <v>214</v>
      </c>
      <c r="H15" s="68" t="s">
        <v>214</v>
      </c>
      <c r="I15" s="68" t="s">
        <v>214</v>
      </c>
      <c r="J15" s="68" t="s">
        <v>214</v>
      </c>
      <c r="K15" s="68" t="s">
        <v>214</v>
      </c>
      <c r="L15" s="69" t="s">
        <v>214</v>
      </c>
    </row>
    <row r="16" spans="2:12" ht="14.25" thickBot="1">
      <c r="B16" s="330"/>
      <c r="C16" s="71" t="s">
        <v>21</v>
      </c>
      <c r="D16" s="226">
        <v>94307</v>
      </c>
      <c r="E16" s="72">
        <v>51467</v>
      </c>
      <c r="F16" s="73">
        <v>42840</v>
      </c>
      <c r="G16" s="74">
        <v>15079</v>
      </c>
      <c r="H16" s="72">
        <v>13271</v>
      </c>
      <c r="I16" s="72">
        <v>18118</v>
      </c>
      <c r="J16" s="72">
        <v>15202</v>
      </c>
      <c r="K16" s="72">
        <v>18270</v>
      </c>
      <c r="L16" s="73">
        <v>14367</v>
      </c>
    </row>
    <row r="17" spans="2:12" ht="13.5" customHeight="1">
      <c r="B17" s="338" t="s">
        <v>22</v>
      </c>
      <c r="C17" s="63" t="s">
        <v>23</v>
      </c>
      <c r="D17" s="227">
        <v>3370</v>
      </c>
      <c r="E17" s="75">
        <v>1970</v>
      </c>
      <c r="F17" s="76">
        <v>1400</v>
      </c>
      <c r="G17" s="77">
        <v>626</v>
      </c>
      <c r="H17" s="75">
        <v>434</v>
      </c>
      <c r="I17" s="75">
        <v>754</v>
      </c>
      <c r="J17" s="75">
        <v>500</v>
      </c>
      <c r="K17" s="75">
        <v>590</v>
      </c>
      <c r="L17" s="76">
        <v>466</v>
      </c>
    </row>
    <row r="18" spans="2:12">
      <c r="B18" s="339"/>
      <c r="C18" s="67" t="s">
        <v>24</v>
      </c>
      <c r="D18" s="225">
        <v>1463</v>
      </c>
      <c r="E18" s="68">
        <v>993</v>
      </c>
      <c r="F18" s="69">
        <v>470</v>
      </c>
      <c r="G18" s="70">
        <v>406</v>
      </c>
      <c r="H18" s="68">
        <v>184</v>
      </c>
      <c r="I18" s="68">
        <v>344</v>
      </c>
      <c r="J18" s="68">
        <v>163</v>
      </c>
      <c r="K18" s="68">
        <v>243</v>
      </c>
      <c r="L18" s="69">
        <v>123</v>
      </c>
    </row>
    <row r="19" spans="2:12">
      <c r="B19" s="339"/>
      <c r="C19" s="67" t="s">
        <v>25</v>
      </c>
      <c r="D19" s="225">
        <v>4435</v>
      </c>
      <c r="E19" s="68">
        <v>3097</v>
      </c>
      <c r="F19" s="69">
        <v>1338</v>
      </c>
      <c r="G19" s="70">
        <v>1265</v>
      </c>
      <c r="H19" s="68">
        <v>592</v>
      </c>
      <c r="I19" s="68">
        <v>1091</v>
      </c>
      <c r="J19" s="68">
        <v>444</v>
      </c>
      <c r="K19" s="68">
        <v>741</v>
      </c>
      <c r="L19" s="69">
        <v>302</v>
      </c>
    </row>
    <row r="20" spans="2:12">
      <c r="B20" s="339"/>
      <c r="C20" s="67" t="s">
        <v>26</v>
      </c>
      <c r="D20" s="225">
        <v>661</v>
      </c>
      <c r="E20" s="68">
        <v>363</v>
      </c>
      <c r="F20" s="69">
        <v>298</v>
      </c>
      <c r="G20" s="70">
        <v>105</v>
      </c>
      <c r="H20" s="68">
        <v>67</v>
      </c>
      <c r="I20" s="68">
        <v>121</v>
      </c>
      <c r="J20" s="68">
        <v>122</v>
      </c>
      <c r="K20" s="68">
        <v>137</v>
      </c>
      <c r="L20" s="69">
        <v>109</v>
      </c>
    </row>
    <row r="21" spans="2:12">
      <c r="B21" s="339"/>
      <c r="C21" s="67" t="s">
        <v>27</v>
      </c>
      <c r="D21" s="225">
        <v>560</v>
      </c>
      <c r="E21" s="68">
        <v>317</v>
      </c>
      <c r="F21" s="69">
        <v>243</v>
      </c>
      <c r="G21" s="70">
        <v>81</v>
      </c>
      <c r="H21" s="68">
        <v>70</v>
      </c>
      <c r="I21" s="68">
        <v>129</v>
      </c>
      <c r="J21" s="68">
        <v>94</v>
      </c>
      <c r="K21" s="68">
        <v>107</v>
      </c>
      <c r="L21" s="69">
        <v>79</v>
      </c>
    </row>
    <row r="22" spans="2:12">
      <c r="B22" s="339"/>
      <c r="C22" s="67" t="s">
        <v>28</v>
      </c>
      <c r="D22" s="225" t="s">
        <v>214</v>
      </c>
      <c r="E22" s="68" t="s">
        <v>214</v>
      </c>
      <c r="F22" s="69" t="s">
        <v>214</v>
      </c>
      <c r="G22" s="70" t="s">
        <v>214</v>
      </c>
      <c r="H22" s="68" t="s">
        <v>214</v>
      </c>
      <c r="I22" s="68" t="s">
        <v>214</v>
      </c>
      <c r="J22" s="68" t="s">
        <v>214</v>
      </c>
      <c r="K22" s="68" t="s">
        <v>214</v>
      </c>
      <c r="L22" s="69" t="s">
        <v>214</v>
      </c>
    </row>
    <row r="23" spans="2:12">
      <c r="B23" s="339"/>
      <c r="C23" s="67" t="s">
        <v>29</v>
      </c>
      <c r="D23" s="225" t="s">
        <v>214</v>
      </c>
      <c r="E23" s="68" t="s">
        <v>214</v>
      </c>
      <c r="F23" s="69" t="s">
        <v>214</v>
      </c>
      <c r="G23" s="70" t="s">
        <v>214</v>
      </c>
      <c r="H23" s="68" t="s">
        <v>214</v>
      </c>
      <c r="I23" s="68" t="s">
        <v>214</v>
      </c>
      <c r="J23" s="68" t="s">
        <v>214</v>
      </c>
      <c r="K23" s="68" t="s">
        <v>214</v>
      </c>
      <c r="L23" s="69" t="s">
        <v>214</v>
      </c>
    </row>
    <row r="24" spans="2:12">
      <c r="B24" s="339"/>
      <c r="C24" s="67" t="s">
        <v>30</v>
      </c>
      <c r="D24" s="225">
        <v>521</v>
      </c>
      <c r="E24" s="68">
        <v>288</v>
      </c>
      <c r="F24" s="69">
        <v>233</v>
      </c>
      <c r="G24" s="70">
        <v>90</v>
      </c>
      <c r="H24" s="68">
        <v>67</v>
      </c>
      <c r="I24" s="68">
        <v>107</v>
      </c>
      <c r="J24" s="68">
        <v>68</v>
      </c>
      <c r="K24" s="68">
        <v>91</v>
      </c>
      <c r="L24" s="69">
        <v>98</v>
      </c>
    </row>
    <row r="25" spans="2:12" ht="14.25" thickBot="1">
      <c r="B25" s="340"/>
      <c r="C25" s="71" t="s">
        <v>21</v>
      </c>
      <c r="D25" s="226">
        <v>11010</v>
      </c>
      <c r="E25" s="72">
        <v>7028</v>
      </c>
      <c r="F25" s="73">
        <v>3982</v>
      </c>
      <c r="G25" s="74">
        <v>2573</v>
      </c>
      <c r="H25" s="72">
        <v>1414</v>
      </c>
      <c r="I25" s="72">
        <v>2546</v>
      </c>
      <c r="J25" s="72">
        <v>1391</v>
      </c>
      <c r="K25" s="72">
        <v>1909</v>
      </c>
      <c r="L25" s="73">
        <v>1177</v>
      </c>
    </row>
    <row r="26" spans="2:12" ht="13.5" customHeight="1">
      <c r="B26" s="328" t="s">
        <v>31</v>
      </c>
      <c r="C26" s="63" t="s">
        <v>32</v>
      </c>
      <c r="D26" s="227">
        <v>112</v>
      </c>
      <c r="E26" s="75">
        <v>71</v>
      </c>
      <c r="F26" s="76">
        <v>41</v>
      </c>
      <c r="G26" s="77">
        <v>32</v>
      </c>
      <c r="H26" s="75">
        <v>13</v>
      </c>
      <c r="I26" s="75">
        <v>27</v>
      </c>
      <c r="J26" s="75">
        <v>19</v>
      </c>
      <c r="K26" s="75">
        <v>12</v>
      </c>
      <c r="L26" s="76">
        <v>9</v>
      </c>
    </row>
    <row r="27" spans="2:12">
      <c r="B27" s="329"/>
      <c r="C27" s="67" t="s">
        <v>33</v>
      </c>
      <c r="D27" s="225">
        <v>311</v>
      </c>
      <c r="E27" s="68">
        <v>193</v>
      </c>
      <c r="F27" s="69">
        <v>118</v>
      </c>
      <c r="G27" s="70">
        <v>58</v>
      </c>
      <c r="H27" s="68">
        <v>41</v>
      </c>
      <c r="I27" s="68">
        <v>79</v>
      </c>
      <c r="J27" s="68">
        <v>40</v>
      </c>
      <c r="K27" s="68">
        <v>56</v>
      </c>
      <c r="L27" s="69">
        <v>37</v>
      </c>
    </row>
    <row r="28" spans="2:12">
      <c r="B28" s="329"/>
      <c r="C28" s="67" t="s">
        <v>34</v>
      </c>
      <c r="D28" s="225">
        <v>603</v>
      </c>
      <c r="E28" s="68">
        <v>363</v>
      </c>
      <c r="F28" s="69">
        <v>240</v>
      </c>
      <c r="G28" s="70">
        <v>130</v>
      </c>
      <c r="H28" s="68">
        <v>66</v>
      </c>
      <c r="I28" s="68">
        <v>111</v>
      </c>
      <c r="J28" s="68">
        <v>97</v>
      </c>
      <c r="K28" s="68">
        <v>122</v>
      </c>
      <c r="L28" s="69">
        <v>77</v>
      </c>
    </row>
    <row r="29" spans="2:12">
      <c r="B29" s="329"/>
      <c r="C29" s="67" t="s">
        <v>35</v>
      </c>
      <c r="D29" s="225">
        <v>280</v>
      </c>
      <c r="E29" s="68">
        <v>184</v>
      </c>
      <c r="F29" s="69">
        <v>96</v>
      </c>
      <c r="G29" s="70">
        <v>66</v>
      </c>
      <c r="H29" s="68">
        <v>32</v>
      </c>
      <c r="I29" s="68">
        <v>73</v>
      </c>
      <c r="J29" s="68">
        <v>35</v>
      </c>
      <c r="K29" s="68">
        <v>45</v>
      </c>
      <c r="L29" s="69">
        <v>29</v>
      </c>
    </row>
    <row r="30" spans="2:12">
      <c r="B30" s="329"/>
      <c r="C30" s="67" t="s">
        <v>36</v>
      </c>
      <c r="D30" s="225">
        <v>7042</v>
      </c>
      <c r="E30" s="68">
        <v>3906</v>
      </c>
      <c r="F30" s="69">
        <v>3136</v>
      </c>
      <c r="G30" s="70">
        <v>922</v>
      </c>
      <c r="H30" s="68">
        <v>815</v>
      </c>
      <c r="I30" s="68">
        <v>1245</v>
      </c>
      <c r="J30" s="68">
        <v>1032</v>
      </c>
      <c r="K30" s="68">
        <v>1739</v>
      </c>
      <c r="L30" s="69">
        <v>1289</v>
      </c>
    </row>
    <row r="31" spans="2:12">
      <c r="B31" s="329"/>
      <c r="C31" s="67" t="s">
        <v>37</v>
      </c>
      <c r="D31" s="225">
        <v>4395</v>
      </c>
      <c r="E31" s="68">
        <v>2233</v>
      </c>
      <c r="F31" s="69">
        <v>2162</v>
      </c>
      <c r="G31" s="70">
        <v>559</v>
      </c>
      <c r="H31" s="68">
        <v>592</v>
      </c>
      <c r="I31" s="68">
        <v>844</v>
      </c>
      <c r="J31" s="68">
        <v>850</v>
      </c>
      <c r="K31" s="68">
        <v>830</v>
      </c>
      <c r="L31" s="69">
        <v>720</v>
      </c>
    </row>
    <row r="32" spans="2:12">
      <c r="B32" s="329"/>
      <c r="C32" s="67" t="s">
        <v>38</v>
      </c>
      <c r="D32" s="225">
        <v>2205</v>
      </c>
      <c r="E32" s="68">
        <v>1187</v>
      </c>
      <c r="F32" s="69">
        <v>1018</v>
      </c>
      <c r="G32" s="70">
        <v>367</v>
      </c>
      <c r="H32" s="68">
        <v>317</v>
      </c>
      <c r="I32" s="68">
        <v>408</v>
      </c>
      <c r="J32" s="68">
        <v>366</v>
      </c>
      <c r="K32" s="68">
        <v>412</v>
      </c>
      <c r="L32" s="69">
        <v>335</v>
      </c>
    </row>
    <row r="33" spans="2:15">
      <c r="B33" s="329"/>
      <c r="C33" s="67" t="s">
        <v>39</v>
      </c>
      <c r="D33" s="225">
        <v>490</v>
      </c>
      <c r="E33" s="68">
        <v>281</v>
      </c>
      <c r="F33" s="69">
        <v>209</v>
      </c>
      <c r="G33" s="70">
        <v>109</v>
      </c>
      <c r="H33" s="68">
        <v>89</v>
      </c>
      <c r="I33" s="68">
        <v>79</v>
      </c>
      <c r="J33" s="68">
        <v>69</v>
      </c>
      <c r="K33" s="68">
        <v>93</v>
      </c>
      <c r="L33" s="69">
        <v>51</v>
      </c>
    </row>
    <row r="34" spans="2:15">
      <c r="B34" s="329"/>
      <c r="C34" s="67" t="s">
        <v>40</v>
      </c>
      <c r="D34" s="225">
        <v>2063</v>
      </c>
      <c r="E34" s="68">
        <v>1136</v>
      </c>
      <c r="F34" s="69">
        <v>927</v>
      </c>
      <c r="G34" s="70">
        <v>4</v>
      </c>
      <c r="H34" s="68">
        <v>0</v>
      </c>
      <c r="I34" s="68">
        <v>333</v>
      </c>
      <c r="J34" s="68">
        <v>253</v>
      </c>
      <c r="K34" s="68">
        <v>799</v>
      </c>
      <c r="L34" s="69">
        <v>674</v>
      </c>
    </row>
    <row r="35" spans="2:15">
      <c r="B35" s="329"/>
      <c r="C35" s="67" t="s">
        <v>41</v>
      </c>
      <c r="D35" s="225">
        <v>3388</v>
      </c>
      <c r="E35" s="68">
        <v>1873</v>
      </c>
      <c r="F35" s="69">
        <v>1515</v>
      </c>
      <c r="G35" s="70">
        <v>1127</v>
      </c>
      <c r="H35" s="68">
        <v>832</v>
      </c>
      <c r="I35" s="68">
        <v>671</v>
      </c>
      <c r="J35" s="68">
        <v>615</v>
      </c>
      <c r="K35" s="68">
        <v>75</v>
      </c>
      <c r="L35" s="69">
        <v>68</v>
      </c>
    </row>
    <row r="36" spans="2:15">
      <c r="B36" s="329"/>
      <c r="C36" s="67" t="s">
        <v>42</v>
      </c>
      <c r="D36" s="225">
        <v>303</v>
      </c>
      <c r="E36" s="68">
        <v>200</v>
      </c>
      <c r="F36" s="69">
        <v>103</v>
      </c>
      <c r="G36" s="70">
        <v>54</v>
      </c>
      <c r="H36" s="68">
        <v>21</v>
      </c>
      <c r="I36" s="68">
        <v>107</v>
      </c>
      <c r="J36" s="68">
        <v>58</v>
      </c>
      <c r="K36" s="68">
        <v>39</v>
      </c>
      <c r="L36" s="69">
        <v>24</v>
      </c>
    </row>
    <row r="37" spans="2:15">
      <c r="B37" s="329"/>
      <c r="C37" s="67" t="s">
        <v>30</v>
      </c>
      <c r="D37" s="225">
        <v>459</v>
      </c>
      <c r="E37" s="68">
        <v>265</v>
      </c>
      <c r="F37" s="69">
        <v>194</v>
      </c>
      <c r="G37" s="70">
        <v>75</v>
      </c>
      <c r="H37" s="68">
        <v>68</v>
      </c>
      <c r="I37" s="68">
        <v>120</v>
      </c>
      <c r="J37" s="68">
        <v>74</v>
      </c>
      <c r="K37" s="68">
        <v>70</v>
      </c>
      <c r="L37" s="69">
        <v>52</v>
      </c>
    </row>
    <row r="38" spans="2:15" ht="14.25" thickBot="1">
      <c r="B38" s="330"/>
      <c r="C38" s="71" t="s">
        <v>21</v>
      </c>
      <c r="D38" s="226">
        <v>21651</v>
      </c>
      <c r="E38" s="72">
        <v>11892</v>
      </c>
      <c r="F38" s="73">
        <v>9759</v>
      </c>
      <c r="G38" s="74">
        <v>3503</v>
      </c>
      <c r="H38" s="72">
        <v>2886</v>
      </c>
      <c r="I38" s="72">
        <v>4097</v>
      </c>
      <c r="J38" s="72">
        <v>3508</v>
      </c>
      <c r="K38" s="72">
        <v>4292</v>
      </c>
      <c r="L38" s="73">
        <v>3365</v>
      </c>
    </row>
    <row r="39" spans="2:15" ht="13.5" customHeight="1">
      <c r="B39" s="328" t="s">
        <v>43</v>
      </c>
      <c r="C39" s="63" t="s">
        <v>44</v>
      </c>
      <c r="D39" s="227">
        <v>192169</v>
      </c>
      <c r="E39" s="75">
        <v>114858</v>
      </c>
      <c r="F39" s="76">
        <v>77311</v>
      </c>
      <c r="G39" s="77">
        <v>40584</v>
      </c>
      <c r="H39" s="75">
        <v>28313</v>
      </c>
      <c r="I39" s="75">
        <v>50797</v>
      </c>
      <c r="J39" s="75">
        <v>34586</v>
      </c>
      <c r="K39" s="75">
        <v>23477</v>
      </c>
      <c r="L39" s="76">
        <v>14412</v>
      </c>
    </row>
    <row r="40" spans="2:15">
      <c r="B40" s="329"/>
      <c r="C40" s="67" t="s">
        <v>45</v>
      </c>
      <c r="D40" s="225">
        <v>2623</v>
      </c>
      <c r="E40" s="68">
        <v>608</v>
      </c>
      <c r="F40" s="69">
        <v>2015</v>
      </c>
      <c r="G40" s="70">
        <v>254</v>
      </c>
      <c r="H40" s="68">
        <v>732</v>
      </c>
      <c r="I40" s="68">
        <v>226</v>
      </c>
      <c r="J40" s="68">
        <v>832</v>
      </c>
      <c r="K40" s="68">
        <v>128</v>
      </c>
      <c r="L40" s="69">
        <v>451</v>
      </c>
    </row>
    <row r="41" spans="2:15">
      <c r="B41" s="329"/>
      <c r="C41" s="67" t="s">
        <v>46</v>
      </c>
      <c r="D41" s="225">
        <v>127</v>
      </c>
      <c r="E41" s="68">
        <v>72</v>
      </c>
      <c r="F41" s="69">
        <v>55</v>
      </c>
      <c r="G41" s="70">
        <v>40</v>
      </c>
      <c r="H41" s="68">
        <v>27</v>
      </c>
      <c r="I41" s="68">
        <v>32</v>
      </c>
      <c r="J41" s="68">
        <v>27</v>
      </c>
      <c r="K41" s="68">
        <v>0</v>
      </c>
      <c r="L41" s="69">
        <v>1</v>
      </c>
    </row>
    <row r="42" spans="2:15">
      <c r="B42" s="329"/>
      <c r="C42" s="67" t="s">
        <v>47</v>
      </c>
      <c r="D42" s="225">
        <v>19</v>
      </c>
      <c r="E42" s="68">
        <v>13</v>
      </c>
      <c r="F42" s="69">
        <v>6</v>
      </c>
      <c r="G42" s="70">
        <v>10</v>
      </c>
      <c r="H42" s="68">
        <v>6</v>
      </c>
      <c r="I42" s="68">
        <v>2</v>
      </c>
      <c r="J42" s="68">
        <v>0</v>
      </c>
      <c r="K42" s="68">
        <v>1</v>
      </c>
      <c r="L42" s="69">
        <v>0</v>
      </c>
    </row>
    <row r="43" spans="2:15">
      <c r="B43" s="329"/>
      <c r="C43" s="67" t="s">
        <v>48</v>
      </c>
      <c r="D43" s="225">
        <v>25</v>
      </c>
      <c r="E43" s="68">
        <v>15</v>
      </c>
      <c r="F43" s="69">
        <v>10</v>
      </c>
      <c r="G43" s="70">
        <v>5</v>
      </c>
      <c r="H43" s="68">
        <v>3</v>
      </c>
      <c r="I43" s="68">
        <v>6</v>
      </c>
      <c r="J43" s="68">
        <v>1</v>
      </c>
      <c r="K43" s="68">
        <v>4</v>
      </c>
      <c r="L43" s="69">
        <v>6</v>
      </c>
    </row>
    <row r="44" spans="2:15">
      <c r="B44" s="329"/>
      <c r="C44" s="67" t="s">
        <v>30</v>
      </c>
      <c r="D44" s="225">
        <v>687</v>
      </c>
      <c r="E44" s="68">
        <v>371</v>
      </c>
      <c r="F44" s="69">
        <v>316</v>
      </c>
      <c r="G44" s="70">
        <v>119</v>
      </c>
      <c r="H44" s="68">
        <v>109</v>
      </c>
      <c r="I44" s="68">
        <v>117</v>
      </c>
      <c r="J44" s="68">
        <v>110</v>
      </c>
      <c r="K44" s="68">
        <v>135</v>
      </c>
      <c r="L44" s="69">
        <v>97</v>
      </c>
      <c r="M44" s="182"/>
    </row>
    <row r="45" spans="2:15" ht="14.25" thickBot="1">
      <c r="B45" s="330"/>
      <c r="C45" s="71" t="s">
        <v>21</v>
      </c>
      <c r="D45" s="226">
        <v>195650</v>
      </c>
      <c r="E45" s="72">
        <v>115937</v>
      </c>
      <c r="F45" s="73">
        <v>79713</v>
      </c>
      <c r="G45" s="74">
        <v>41012</v>
      </c>
      <c r="H45" s="72">
        <v>29190</v>
      </c>
      <c r="I45" s="72">
        <v>51180</v>
      </c>
      <c r="J45" s="72">
        <v>35556</v>
      </c>
      <c r="K45" s="72">
        <v>23745</v>
      </c>
      <c r="L45" s="73">
        <v>14967</v>
      </c>
      <c r="M45" s="182"/>
      <c r="O45" s="182"/>
    </row>
    <row r="46" spans="2:15" ht="13.5" customHeight="1">
      <c r="B46" s="328" t="s">
        <v>49</v>
      </c>
      <c r="C46" s="63" t="s">
        <v>50</v>
      </c>
      <c r="D46" s="227">
        <v>20783</v>
      </c>
      <c r="E46" s="75">
        <v>16383</v>
      </c>
      <c r="F46" s="76">
        <v>4400</v>
      </c>
      <c r="G46" s="77">
        <v>6635</v>
      </c>
      <c r="H46" s="75">
        <v>1881</v>
      </c>
      <c r="I46" s="75">
        <v>5601</v>
      </c>
      <c r="J46" s="75">
        <v>1526</v>
      </c>
      <c r="K46" s="75">
        <v>4147</v>
      </c>
      <c r="L46" s="76">
        <v>993</v>
      </c>
    </row>
    <row r="47" spans="2:15">
      <c r="B47" s="329"/>
      <c r="C47" s="67" t="s">
        <v>51</v>
      </c>
      <c r="D47" s="225">
        <v>20455</v>
      </c>
      <c r="E47" s="68">
        <v>16555</v>
      </c>
      <c r="F47" s="69">
        <v>3900</v>
      </c>
      <c r="G47" s="70">
        <v>5619</v>
      </c>
      <c r="H47" s="68">
        <v>1461</v>
      </c>
      <c r="I47" s="68">
        <v>5741</v>
      </c>
      <c r="J47" s="68">
        <v>1364</v>
      </c>
      <c r="K47" s="68">
        <v>5195</v>
      </c>
      <c r="L47" s="69">
        <v>1075</v>
      </c>
    </row>
    <row r="48" spans="2:15">
      <c r="B48" s="329"/>
      <c r="C48" s="67" t="s">
        <v>52</v>
      </c>
      <c r="D48" s="225">
        <v>4260</v>
      </c>
      <c r="E48" s="68">
        <v>2803</v>
      </c>
      <c r="F48" s="69">
        <v>1457</v>
      </c>
      <c r="G48" s="70">
        <v>1268</v>
      </c>
      <c r="H48" s="68">
        <v>546</v>
      </c>
      <c r="I48" s="68">
        <v>927</v>
      </c>
      <c r="J48" s="68">
        <v>498</v>
      </c>
      <c r="K48" s="68">
        <v>608</v>
      </c>
      <c r="L48" s="69">
        <v>413</v>
      </c>
    </row>
    <row r="49" spans="2:12">
      <c r="B49" s="329"/>
      <c r="C49" s="67" t="s">
        <v>53</v>
      </c>
      <c r="D49" s="225">
        <v>9577</v>
      </c>
      <c r="E49" s="68">
        <v>6233</v>
      </c>
      <c r="F49" s="69">
        <v>3344</v>
      </c>
      <c r="G49" s="70">
        <v>2266</v>
      </c>
      <c r="H49" s="68">
        <v>1333</v>
      </c>
      <c r="I49" s="68">
        <v>2220</v>
      </c>
      <c r="J49" s="68">
        <v>1138</v>
      </c>
      <c r="K49" s="68">
        <v>1747</v>
      </c>
      <c r="L49" s="69">
        <v>873</v>
      </c>
    </row>
    <row r="50" spans="2:12">
      <c r="B50" s="329"/>
      <c r="C50" s="67" t="s">
        <v>30</v>
      </c>
      <c r="D50" s="225">
        <v>104</v>
      </c>
      <c r="E50" s="68">
        <v>70</v>
      </c>
      <c r="F50" s="69">
        <v>34</v>
      </c>
      <c r="G50" s="70">
        <v>29</v>
      </c>
      <c r="H50" s="68">
        <v>16</v>
      </c>
      <c r="I50" s="68">
        <v>21</v>
      </c>
      <c r="J50" s="68">
        <v>16</v>
      </c>
      <c r="K50" s="68">
        <v>20</v>
      </c>
      <c r="L50" s="69">
        <v>2</v>
      </c>
    </row>
    <row r="51" spans="2:12" ht="14.25" thickBot="1">
      <c r="B51" s="330"/>
      <c r="C51" s="71" t="s">
        <v>21</v>
      </c>
      <c r="D51" s="226">
        <v>55179</v>
      </c>
      <c r="E51" s="72">
        <v>42044</v>
      </c>
      <c r="F51" s="73">
        <v>13135</v>
      </c>
      <c r="G51" s="74">
        <v>15817</v>
      </c>
      <c r="H51" s="72">
        <v>5237</v>
      </c>
      <c r="I51" s="72">
        <v>14510</v>
      </c>
      <c r="J51" s="72">
        <v>4542</v>
      </c>
      <c r="K51" s="72">
        <v>11717</v>
      </c>
      <c r="L51" s="73">
        <v>3356</v>
      </c>
    </row>
    <row r="52" spans="2:12" ht="14.25" thickBot="1">
      <c r="B52" s="331" t="s">
        <v>136</v>
      </c>
      <c r="C52" s="332"/>
      <c r="D52" s="228">
        <v>217</v>
      </c>
      <c r="E52" s="229">
        <v>170</v>
      </c>
      <c r="F52" s="230">
        <v>47</v>
      </c>
      <c r="G52" s="231">
        <v>75</v>
      </c>
      <c r="H52" s="229">
        <v>21</v>
      </c>
      <c r="I52" s="229">
        <v>66</v>
      </c>
      <c r="J52" s="229">
        <v>14</v>
      </c>
      <c r="K52" s="229">
        <v>29</v>
      </c>
      <c r="L52" s="230">
        <v>12</v>
      </c>
    </row>
    <row r="53" spans="2:12" ht="14.25" thickBot="1">
      <c r="B53" s="331" t="s">
        <v>137</v>
      </c>
      <c r="C53" s="332"/>
      <c r="D53" s="228" t="s">
        <v>214</v>
      </c>
      <c r="E53" s="229" t="s">
        <v>214</v>
      </c>
      <c r="F53" s="230" t="s">
        <v>214</v>
      </c>
      <c r="G53" s="231" t="s">
        <v>214</v>
      </c>
      <c r="H53" s="229" t="s">
        <v>214</v>
      </c>
      <c r="I53" s="229" t="s">
        <v>214</v>
      </c>
      <c r="J53" s="229" t="s">
        <v>214</v>
      </c>
      <c r="K53" s="229" t="s">
        <v>214</v>
      </c>
      <c r="L53" s="230" t="s">
        <v>214</v>
      </c>
    </row>
    <row r="54" spans="2:12" ht="13.5" customHeight="1">
      <c r="B54" s="328" t="s">
        <v>56</v>
      </c>
      <c r="C54" s="63" t="s">
        <v>57</v>
      </c>
      <c r="D54" s="227">
        <v>5110</v>
      </c>
      <c r="E54" s="75">
        <v>2713</v>
      </c>
      <c r="F54" s="76">
        <v>2397</v>
      </c>
      <c r="G54" s="77">
        <v>1362</v>
      </c>
      <c r="H54" s="75">
        <v>1122</v>
      </c>
      <c r="I54" s="75">
        <v>780</v>
      </c>
      <c r="J54" s="75">
        <v>732</v>
      </c>
      <c r="K54" s="75">
        <v>571</v>
      </c>
      <c r="L54" s="76">
        <v>543</v>
      </c>
    </row>
    <row r="55" spans="2:12">
      <c r="B55" s="329"/>
      <c r="C55" s="67" t="s">
        <v>58</v>
      </c>
      <c r="D55" s="225">
        <v>5571</v>
      </c>
      <c r="E55" s="68">
        <v>3651</v>
      </c>
      <c r="F55" s="69">
        <v>1920</v>
      </c>
      <c r="G55" s="70">
        <v>1805</v>
      </c>
      <c r="H55" s="68">
        <v>1007</v>
      </c>
      <c r="I55" s="68">
        <v>1115</v>
      </c>
      <c r="J55" s="68">
        <v>572</v>
      </c>
      <c r="K55" s="68">
        <v>731</v>
      </c>
      <c r="L55" s="69">
        <v>341</v>
      </c>
    </row>
    <row r="56" spans="2:12">
      <c r="B56" s="329"/>
      <c r="C56" s="67" t="s">
        <v>59</v>
      </c>
      <c r="D56" s="225">
        <v>589</v>
      </c>
      <c r="E56" s="68">
        <v>366</v>
      </c>
      <c r="F56" s="69">
        <v>223</v>
      </c>
      <c r="G56" s="70">
        <v>164</v>
      </c>
      <c r="H56" s="68">
        <v>101</v>
      </c>
      <c r="I56" s="68">
        <v>139</v>
      </c>
      <c r="J56" s="68">
        <v>78</v>
      </c>
      <c r="K56" s="68">
        <v>63</v>
      </c>
      <c r="L56" s="69">
        <v>44</v>
      </c>
    </row>
    <row r="57" spans="2:12" ht="14.25" thickBot="1">
      <c r="B57" s="330"/>
      <c r="C57" s="71" t="s">
        <v>21</v>
      </c>
      <c r="D57" s="226">
        <v>11270</v>
      </c>
      <c r="E57" s="72">
        <v>6730</v>
      </c>
      <c r="F57" s="73">
        <v>4540</v>
      </c>
      <c r="G57" s="74">
        <v>3331</v>
      </c>
      <c r="H57" s="72">
        <v>2230</v>
      </c>
      <c r="I57" s="72">
        <v>2034</v>
      </c>
      <c r="J57" s="72">
        <v>1382</v>
      </c>
      <c r="K57" s="72">
        <v>1365</v>
      </c>
      <c r="L57" s="73">
        <v>928</v>
      </c>
    </row>
    <row r="58" spans="2:12" ht="14.25" thickBot="1">
      <c r="B58" s="341" t="s">
        <v>213</v>
      </c>
      <c r="C58" s="342"/>
      <c r="D58" s="232">
        <f>SUM(E58:F58)</f>
        <v>389284</v>
      </c>
      <c r="E58" s="233">
        <f>SUM(E16,E25,E38,E45,E51,E52,E53,E57)</f>
        <v>235268</v>
      </c>
      <c r="F58" s="234">
        <v>154016</v>
      </c>
      <c r="G58" s="235">
        <v>81390</v>
      </c>
      <c r="H58" s="233">
        <v>54249</v>
      </c>
      <c r="I58" s="233">
        <f>SUM(I16,I25,I38,I45,I51,I52,I53,I57)</f>
        <v>92551</v>
      </c>
      <c r="J58" s="233">
        <v>61595</v>
      </c>
      <c r="K58" s="233">
        <v>61327</v>
      </c>
      <c r="L58" s="234">
        <v>38172</v>
      </c>
    </row>
    <row r="59" spans="2:12">
      <c r="B59" s="78"/>
      <c r="C59" s="78"/>
      <c r="D59" s="79"/>
      <c r="E59" s="79"/>
      <c r="F59" s="79"/>
      <c r="G59" s="79"/>
      <c r="H59" s="79"/>
      <c r="I59" s="79"/>
      <c r="J59" s="79"/>
      <c r="K59" s="79"/>
      <c r="L59" s="79"/>
    </row>
    <row r="60" spans="2:12" ht="14.25" thickBot="1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</row>
    <row r="61" spans="2:12">
      <c r="B61" s="343" t="s">
        <v>60</v>
      </c>
      <c r="C61" s="344"/>
      <c r="D61" s="333" t="s">
        <v>61</v>
      </c>
      <c r="E61" s="326"/>
      <c r="F61" s="327"/>
      <c r="G61" s="337" t="s">
        <v>62</v>
      </c>
      <c r="H61" s="326"/>
      <c r="I61" s="326" t="s">
        <v>0</v>
      </c>
      <c r="J61" s="326"/>
      <c r="K61" s="326" t="s">
        <v>1</v>
      </c>
      <c r="L61" s="327"/>
    </row>
    <row r="62" spans="2:12" ht="14.25" thickBot="1">
      <c r="B62" s="345"/>
      <c r="C62" s="346"/>
      <c r="D62" s="81" t="s">
        <v>5</v>
      </c>
      <c r="E62" s="82" t="s">
        <v>6</v>
      </c>
      <c r="F62" s="83" t="s">
        <v>7</v>
      </c>
      <c r="G62" s="84" t="s">
        <v>6</v>
      </c>
      <c r="H62" s="82" t="s">
        <v>7</v>
      </c>
      <c r="I62" s="82" t="s">
        <v>6</v>
      </c>
      <c r="J62" s="82" t="s">
        <v>7</v>
      </c>
      <c r="K62" s="82" t="s">
        <v>6</v>
      </c>
      <c r="L62" s="83" t="s">
        <v>7</v>
      </c>
    </row>
    <row r="63" spans="2:12">
      <c r="B63" s="353" t="s">
        <v>138</v>
      </c>
      <c r="C63" s="354"/>
      <c r="D63" s="227">
        <v>3610</v>
      </c>
      <c r="E63" s="75">
        <v>2102</v>
      </c>
      <c r="F63" s="76">
        <v>1508</v>
      </c>
      <c r="G63" s="77">
        <v>862</v>
      </c>
      <c r="H63" s="75">
        <v>635</v>
      </c>
      <c r="I63" s="75">
        <v>687</v>
      </c>
      <c r="J63" s="75">
        <v>516</v>
      </c>
      <c r="K63" s="75">
        <v>553</v>
      </c>
      <c r="L63" s="76">
        <v>357</v>
      </c>
    </row>
    <row r="64" spans="2:12">
      <c r="B64" s="355" t="s">
        <v>139</v>
      </c>
      <c r="C64" s="356"/>
      <c r="D64" s="225">
        <v>87</v>
      </c>
      <c r="E64" s="68">
        <v>50</v>
      </c>
      <c r="F64" s="69">
        <v>37</v>
      </c>
      <c r="G64" s="70">
        <v>20</v>
      </c>
      <c r="H64" s="68">
        <v>16</v>
      </c>
      <c r="I64" s="68">
        <v>14</v>
      </c>
      <c r="J64" s="68">
        <v>15</v>
      </c>
      <c r="K64" s="68">
        <v>16</v>
      </c>
      <c r="L64" s="69">
        <v>6</v>
      </c>
    </row>
    <row r="65" spans="2:12">
      <c r="B65" s="347" t="s">
        <v>140</v>
      </c>
      <c r="C65" s="348"/>
      <c r="D65" s="225">
        <v>225</v>
      </c>
      <c r="E65" s="68">
        <v>96</v>
      </c>
      <c r="F65" s="69">
        <v>129</v>
      </c>
      <c r="G65" s="70">
        <v>47</v>
      </c>
      <c r="H65" s="68">
        <v>53</v>
      </c>
      <c r="I65" s="68">
        <v>21</v>
      </c>
      <c r="J65" s="68">
        <v>43</v>
      </c>
      <c r="K65" s="68">
        <v>28</v>
      </c>
      <c r="L65" s="69">
        <v>33</v>
      </c>
    </row>
    <row r="66" spans="2:12">
      <c r="B66" s="347" t="s">
        <v>165</v>
      </c>
      <c r="C66" s="348"/>
      <c r="D66" s="225">
        <v>7256</v>
      </c>
      <c r="E66" s="68">
        <v>4425</v>
      </c>
      <c r="F66" s="69">
        <v>2831</v>
      </c>
      <c r="G66" s="70">
        <v>2371</v>
      </c>
      <c r="H66" s="68">
        <v>1509</v>
      </c>
      <c r="I66" s="68">
        <v>1293</v>
      </c>
      <c r="J66" s="68">
        <v>796</v>
      </c>
      <c r="K66" s="68">
        <v>761</v>
      </c>
      <c r="L66" s="69">
        <v>526</v>
      </c>
    </row>
    <row r="67" spans="2:12">
      <c r="B67" s="347" t="s">
        <v>166</v>
      </c>
      <c r="C67" s="348"/>
      <c r="D67" s="225" t="s">
        <v>214</v>
      </c>
      <c r="E67" s="68" t="s">
        <v>214</v>
      </c>
      <c r="F67" s="69" t="s">
        <v>214</v>
      </c>
      <c r="G67" s="70" t="s">
        <v>214</v>
      </c>
      <c r="H67" s="68" t="s">
        <v>214</v>
      </c>
      <c r="I67" s="68" t="s">
        <v>214</v>
      </c>
      <c r="J67" s="68" t="s">
        <v>214</v>
      </c>
      <c r="K67" s="68" t="s">
        <v>214</v>
      </c>
      <c r="L67" s="69" t="s">
        <v>214</v>
      </c>
    </row>
    <row r="68" spans="2:12">
      <c r="B68" s="347" t="s">
        <v>167</v>
      </c>
      <c r="C68" s="348"/>
      <c r="D68" s="225">
        <v>5</v>
      </c>
      <c r="E68" s="68">
        <v>4</v>
      </c>
      <c r="F68" s="69">
        <v>1</v>
      </c>
      <c r="G68" s="70">
        <v>2</v>
      </c>
      <c r="H68" s="68">
        <v>0</v>
      </c>
      <c r="I68" s="68">
        <v>2</v>
      </c>
      <c r="J68" s="68">
        <v>1</v>
      </c>
      <c r="K68" s="68">
        <v>0</v>
      </c>
      <c r="L68" s="69">
        <v>0</v>
      </c>
    </row>
    <row r="69" spans="2:12">
      <c r="B69" s="347" t="s">
        <v>168</v>
      </c>
      <c r="C69" s="348"/>
      <c r="D69" s="225">
        <v>60</v>
      </c>
      <c r="E69" s="68">
        <v>39</v>
      </c>
      <c r="F69" s="69">
        <v>21</v>
      </c>
      <c r="G69" s="70">
        <v>23</v>
      </c>
      <c r="H69" s="68">
        <v>11</v>
      </c>
      <c r="I69" s="68">
        <v>12</v>
      </c>
      <c r="J69" s="68">
        <v>7</v>
      </c>
      <c r="K69" s="68">
        <v>4</v>
      </c>
      <c r="L69" s="69">
        <v>3</v>
      </c>
    </row>
    <row r="70" spans="2:12" ht="14.25" thickBot="1">
      <c r="B70" s="349" t="s">
        <v>169</v>
      </c>
      <c r="C70" s="350"/>
      <c r="D70" s="226">
        <v>27</v>
      </c>
      <c r="E70" s="72">
        <v>14</v>
      </c>
      <c r="F70" s="73">
        <v>13</v>
      </c>
      <c r="G70" s="74">
        <v>6</v>
      </c>
      <c r="H70" s="72">
        <v>6</v>
      </c>
      <c r="I70" s="72">
        <v>5</v>
      </c>
      <c r="J70" s="72">
        <v>4</v>
      </c>
      <c r="K70" s="72">
        <v>3</v>
      </c>
      <c r="L70" s="73">
        <v>3</v>
      </c>
    </row>
    <row r="71" spans="2:12" ht="14.25" thickBot="1">
      <c r="B71" s="351" t="s">
        <v>213</v>
      </c>
      <c r="C71" s="352"/>
      <c r="D71" s="232">
        <v>11270</v>
      </c>
      <c r="E71" s="233">
        <v>6730</v>
      </c>
      <c r="F71" s="234">
        <v>4540</v>
      </c>
      <c r="G71" s="235">
        <v>3331</v>
      </c>
      <c r="H71" s="233">
        <v>2230</v>
      </c>
      <c r="I71" s="233">
        <v>2034</v>
      </c>
      <c r="J71" s="233">
        <v>1382</v>
      </c>
      <c r="K71" s="233">
        <v>1365</v>
      </c>
      <c r="L71" s="234">
        <v>928</v>
      </c>
    </row>
  </sheetData>
  <mergeCells count="28">
    <mergeCell ref="B68:C68"/>
    <mergeCell ref="B69:C69"/>
    <mergeCell ref="B70:C70"/>
    <mergeCell ref="B71:C71"/>
    <mergeCell ref="K61:L61"/>
    <mergeCell ref="B63:C63"/>
    <mergeCell ref="B64:C64"/>
    <mergeCell ref="B65:C65"/>
    <mergeCell ref="B66:C66"/>
    <mergeCell ref="B67:C67"/>
    <mergeCell ref="I61:J61"/>
    <mergeCell ref="B54:B57"/>
    <mergeCell ref="B58:C58"/>
    <mergeCell ref="B61:C62"/>
    <mergeCell ref="D61:F61"/>
    <mergeCell ref="G61:H61"/>
    <mergeCell ref="K2:L2"/>
    <mergeCell ref="B4:B16"/>
    <mergeCell ref="B53:C53"/>
    <mergeCell ref="B2:C3"/>
    <mergeCell ref="D2:F2"/>
    <mergeCell ref="G2:H2"/>
    <mergeCell ref="I2:J2"/>
    <mergeCell ref="B17:B25"/>
    <mergeCell ref="B26:B38"/>
    <mergeCell ref="B39:B45"/>
    <mergeCell ref="B46:B51"/>
    <mergeCell ref="B52:C5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workbookViewId="0"/>
  </sheetViews>
  <sheetFormatPr defaultRowHeight="13.5"/>
  <cols>
    <col min="1" max="1" width="2.625" style="177" customWidth="1"/>
    <col min="2" max="2" width="2.875" style="177" bestFit="1" customWidth="1"/>
    <col min="3" max="3" width="18.75" style="177" bestFit="1" customWidth="1"/>
    <col min="4" max="6" width="9" style="177"/>
    <col min="7" max="12" width="7.75" style="177" customWidth="1"/>
    <col min="13" max="16384" width="9" style="177"/>
  </cols>
  <sheetData>
    <row r="1" spans="2:13" ht="14.25" thickBot="1">
      <c r="B1" s="177" t="s">
        <v>124</v>
      </c>
    </row>
    <row r="2" spans="2:13" ht="13.5" customHeight="1">
      <c r="B2" s="313" t="s">
        <v>102</v>
      </c>
      <c r="C2" s="314"/>
      <c r="D2" s="317" t="s">
        <v>61</v>
      </c>
      <c r="E2" s="318"/>
      <c r="F2" s="319"/>
      <c r="G2" s="318" t="s">
        <v>154</v>
      </c>
      <c r="H2" s="320"/>
      <c r="I2" s="321" t="s">
        <v>155</v>
      </c>
      <c r="J2" s="320"/>
      <c r="K2" s="321" t="s">
        <v>156</v>
      </c>
      <c r="L2" s="320"/>
    </row>
    <row r="3" spans="2:13" ht="14.25" thickBot="1">
      <c r="B3" s="315"/>
      <c r="C3" s="316"/>
      <c r="D3" s="184" t="s">
        <v>5</v>
      </c>
      <c r="E3" s="25" t="s">
        <v>6</v>
      </c>
      <c r="F3" s="26" t="s">
        <v>7</v>
      </c>
      <c r="G3" s="185" t="s">
        <v>6</v>
      </c>
      <c r="H3" s="25" t="s">
        <v>7</v>
      </c>
      <c r="I3" s="185" t="s">
        <v>6</v>
      </c>
      <c r="J3" s="25" t="s">
        <v>7</v>
      </c>
      <c r="K3" s="185" t="s">
        <v>6</v>
      </c>
      <c r="L3" s="25" t="s">
        <v>7</v>
      </c>
    </row>
    <row r="4" spans="2:13" ht="13.5" customHeight="1">
      <c r="B4" s="357" t="s">
        <v>63</v>
      </c>
      <c r="C4" s="29" t="s">
        <v>64</v>
      </c>
      <c r="D4" s="206">
        <v>24442</v>
      </c>
      <c r="E4" s="30">
        <v>18332</v>
      </c>
      <c r="F4" s="31">
        <v>6110</v>
      </c>
      <c r="G4" s="32">
        <v>7876</v>
      </c>
      <c r="H4" s="30">
        <v>2550</v>
      </c>
      <c r="I4" s="30">
        <v>6355</v>
      </c>
      <c r="J4" s="30">
        <v>2205</v>
      </c>
      <c r="K4" s="30">
        <v>4101</v>
      </c>
      <c r="L4" s="30">
        <v>1355</v>
      </c>
    </row>
    <row r="5" spans="2:13">
      <c r="B5" s="358"/>
      <c r="C5" s="33" t="s">
        <v>65</v>
      </c>
      <c r="D5" s="207">
        <v>4495</v>
      </c>
      <c r="E5" s="34">
        <v>2703</v>
      </c>
      <c r="F5" s="35">
        <v>1792</v>
      </c>
      <c r="G5" s="36">
        <v>1128</v>
      </c>
      <c r="H5" s="34">
        <v>678</v>
      </c>
      <c r="I5" s="34">
        <v>1070</v>
      </c>
      <c r="J5" s="34">
        <v>774</v>
      </c>
      <c r="K5" s="34">
        <v>505</v>
      </c>
      <c r="L5" s="34">
        <v>340</v>
      </c>
    </row>
    <row r="6" spans="2:13">
      <c r="B6" s="358"/>
      <c r="C6" s="33" t="s">
        <v>66</v>
      </c>
      <c r="D6" s="207">
        <f>SUM(E6:F6)</f>
        <v>135600</v>
      </c>
      <c r="E6" s="34">
        <v>64890</v>
      </c>
      <c r="F6" s="35">
        <v>70710</v>
      </c>
      <c r="G6" s="36">
        <v>21526</v>
      </c>
      <c r="H6" s="34">
        <v>24284</v>
      </c>
      <c r="I6" s="34">
        <v>25719</v>
      </c>
      <c r="J6" s="34">
        <v>28703</v>
      </c>
      <c r="K6" s="34">
        <v>17645</v>
      </c>
      <c r="L6" s="34">
        <v>17723</v>
      </c>
    </row>
    <row r="7" spans="2:13">
      <c r="B7" s="358"/>
      <c r="C7" s="33" t="s">
        <v>67</v>
      </c>
      <c r="D7" s="207">
        <v>870</v>
      </c>
      <c r="E7" s="34">
        <v>522</v>
      </c>
      <c r="F7" s="35">
        <v>348</v>
      </c>
      <c r="G7" s="36">
        <v>212</v>
      </c>
      <c r="H7" s="34">
        <v>117</v>
      </c>
      <c r="I7" s="34">
        <v>176</v>
      </c>
      <c r="J7" s="34">
        <v>151</v>
      </c>
      <c r="K7" s="34">
        <v>134</v>
      </c>
      <c r="L7" s="34">
        <v>80</v>
      </c>
    </row>
    <row r="8" spans="2:13">
      <c r="B8" s="358"/>
      <c r="C8" s="33" t="s">
        <v>68</v>
      </c>
      <c r="D8" s="207">
        <v>32</v>
      </c>
      <c r="E8" s="34">
        <v>24</v>
      </c>
      <c r="F8" s="35">
        <v>8</v>
      </c>
      <c r="G8" s="36">
        <v>9</v>
      </c>
      <c r="H8" s="34">
        <v>5</v>
      </c>
      <c r="I8" s="34">
        <v>12</v>
      </c>
      <c r="J8" s="34">
        <v>1</v>
      </c>
      <c r="K8" s="34">
        <v>3</v>
      </c>
      <c r="L8" s="34">
        <v>2</v>
      </c>
    </row>
    <row r="9" spans="2:13">
      <c r="B9" s="358"/>
      <c r="C9" s="33" t="s">
        <v>69</v>
      </c>
      <c r="D9" s="207">
        <v>16767</v>
      </c>
      <c r="E9" s="34">
        <v>12784</v>
      </c>
      <c r="F9" s="35">
        <v>3983</v>
      </c>
      <c r="G9" s="36">
        <v>5135</v>
      </c>
      <c r="H9" s="34">
        <v>1698</v>
      </c>
      <c r="I9" s="34">
        <v>4771</v>
      </c>
      <c r="J9" s="34">
        <v>1441</v>
      </c>
      <c r="K9" s="34">
        <v>2878</v>
      </c>
      <c r="L9" s="34">
        <v>844</v>
      </c>
    </row>
    <row r="10" spans="2:13">
      <c r="B10" s="358"/>
      <c r="C10" s="33" t="s">
        <v>70</v>
      </c>
      <c r="D10" s="207">
        <v>2245</v>
      </c>
      <c r="E10" s="34">
        <v>1472</v>
      </c>
      <c r="F10" s="35">
        <v>773</v>
      </c>
      <c r="G10" s="36">
        <v>534</v>
      </c>
      <c r="H10" s="34">
        <v>331</v>
      </c>
      <c r="I10" s="34">
        <v>495</v>
      </c>
      <c r="J10" s="34">
        <v>259</v>
      </c>
      <c r="K10" s="34">
        <v>443</v>
      </c>
      <c r="L10" s="34">
        <v>183</v>
      </c>
    </row>
    <row r="11" spans="2:13">
      <c r="B11" s="358"/>
      <c r="C11" s="33" t="s">
        <v>71</v>
      </c>
      <c r="D11" s="207">
        <v>9595</v>
      </c>
      <c r="E11" s="34">
        <v>5409</v>
      </c>
      <c r="F11" s="35">
        <v>4186</v>
      </c>
      <c r="G11" s="36">
        <v>2162</v>
      </c>
      <c r="H11" s="34">
        <v>1800</v>
      </c>
      <c r="I11" s="34">
        <v>1969</v>
      </c>
      <c r="J11" s="34">
        <v>1548</v>
      </c>
      <c r="K11" s="34">
        <v>1278</v>
      </c>
      <c r="L11" s="34">
        <v>838</v>
      </c>
    </row>
    <row r="12" spans="2:13">
      <c r="B12" s="358"/>
      <c r="C12" s="33" t="s">
        <v>160</v>
      </c>
      <c r="D12" s="207">
        <v>292</v>
      </c>
      <c r="E12" s="34">
        <v>216</v>
      </c>
      <c r="F12" s="35">
        <v>76</v>
      </c>
      <c r="G12" s="36">
        <v>68</v>
      </c>
      <c r="H12" s="34">
        <v>27</v>
      </c>
      <c r="I12" s="34">
        <v>88</v>
      </c>
      <c r="J12" s="34">
        <v>29</v>
      </c>
      <c r="K12" s="34">
        <v>60</v>
      </c>
      <c r="L12" s="34">
        <v>20</v>
      </c>
    </row>
    <row r="13" spans="2:13">
      <c r="B13" s="358"/>
      <c r="C13" s="33" t="s">
        <v>72</v>
      </c>
      <c r="D13" s="207">
        <v>65</v>
      </c>
      <c r="E13" s="34">
        <v>41</v>
      </c>
      <c r="F13" s="35">
        <v>24</v>
      </c>
      <c r="G13" s="36">
        <v>19</v>
      </c>
      <c r="H13" s="34">
        <v>13</v>
      </c>
      <c r="I13" s="34">
        <v>10</v>
      </c>
      <c r="J13" s="34">
        <v>8</v>
      </c>
      <c r="K13" s="34">
        <v>12</v>
      </c>
      <c r="L13" s="34">
        <v>3</v>
      </c>
    </row>
    <row r="14" spans="2:13">
      <c r="B14" s="358"/>
      <c r="C14" s="33" t="s">
        <v>73</v>
      </c>
      <c r="D14" s="207">
        <v>1296</v>
      </c>
      <c r="E14" s="34">
        <v>1002</v>
      </c>
      <c r="F14" s="35">
        <v>294</v>
      </c>
      <c r="G14" s="36">
        <v>334</v>
      </c>
      <c r="H14" s="34">
        <v>120</v>
      </c>
      <c r="I14" s="34">
        <v>358</v>
      </c>
      <c r="J14" s="34">
        <v>110</v>
      </c>
      <c r="K14" s="34">
        <v>310</v>
      </c>
      <c r="L14" s="34">
        <v>64</v>
      </c>
    </row>
    <row r="15" spans="2:13">
      <c r="B15" s="358"/>
      <c r="C15" s="33" t="s">
        <v>30</v>
      </c>
      <c r="D15" s="207">
        <v>916</v>
      </c>
      <c r="E15" s="34">
        <v>616</v>
      </c>
      <c r="F15" s="35">
        <v>300</v>
      </c>
      <c r="G15" s="36">
        <v>236</v>
      </c>
      <c r="H15" s="34">
        <v>104</v>
      </c>
      <c r="I15" s="34">
        <v>235</v>
      </c>
      <c r="J15" s="34">
        <v>121</v>
      </c>
      <c r="K15" s="34">
        <v>145</v>
      </c>
      <c r="L15" s="34">
        <v>75</v>
      </c>
    </row>
    <row r="16" spans="2:13" ht="14.25" thickBot="1">
      <c r="B16" s="359"/>
      <c r="C16" s="37" t="s">
        <v>21</v>
      </c>
      <c r="D16" s="208">
        <f>SUM(D4:D15)</f>
        <v>196615</v>
      </c>
      <c r="E16" s="209">
        <f>SUM(E4:E15)</f>
        <v>108011</v>
      </c>
      <c r="F16" s="210">
        <v>88604</v>
      </c>
      <c r="G16" s="211">
        <v>39239</v>
      </c>
      <c r="H16" s="209">
        <v>31727</v>
      </c>
      <c r="I16" s="209">
        <f>SUM(I4:I15)</f>
        <v>41258</v>
      </c>
      <c r="J16" s="209">
        <v>35350</v>
      </c>
      <c r="K16" s="209">
        <v>27514</v>
      </c>
      <c r="L16" s="209">
        <v>21527</v>
      </c>
      <c r="M16" s="182"/>
    </row>
    <row r="17" spans="2:12" ht="13.5" customHeight="1">
      <c r="B17" s="360" t="s">
        <v>74</v>
      </c>
      <c r="C17" s="38" t="s">
        <v>75</v>
      </c>
      <c r="D17" s="212">
        <v>127822</v>
      </c>
      <c r="E17" s="39">
        <v>88036</v>
      </c>
      <c r="F17" s="40">
        <v>39786</v>
      </c>
      <c r="G17" s="41">
        <v>29525</v>
      </c>
      <c r="H17" s="39">
        <v>14046</v>
      </c>
      <c r="I17" s="39">
        <v>35035</v>
      </c>
      <c r="J17" s="39">
        <v>15410</v>
      </c>
      <c r="K17" s="39">
        <v>23476</v>
      </c>
      <c r="L17" s="39">
        <v>10330</v>
      </c>
    </row>
    <row r="18" spans="2:12">
      <c r="B18" s="358"/>
      <c r="C18" s="33" t="s">
        <v>161</v>
      </c>
      <c r="D18" s="207">
        <v>2114</v>
      </c>
      <c r="E18" s="34">
        <v>1506</v>
      </c>
      <c r="F18" s="35">
        <v>608</v>
      </c>
      <c r="G18" s="36">
        <v>539</v>
      </c>
      <c r="H18" s="34">
        <v>225</v>
      </c>
      <c r="I18" s="34">
        <v>532</v>
      </c>
      <c r="J18" s="34">
        <v>212</v>
      </c>
      <c r="K18" s="34">
        <v>435</v>
      </c>
      <c r="L18" s="34">
        <v>171</v>
      </c>
    </row>
    <row r="19" spans="2:12">
      <c r="B19" s="358"/>
      <c r="C19" s="33" t="s">
        <v>76</v>
      </c>
      <c r="D19" s="207">
        <v>220</v>
      </c>
      <c r="E19" s="34">
        <v>146</v>
      </c>
      <c r="F19" s="35">
        <v>74</v>
      </c>
      <c r="G19" s="36">
        <v>67</v>
      </c>
      <c r="H19" s="34">
        <v>27</v>
      </c>
      <c r="I19" s="34">
        <v>57</v>
      </c>
      <c r="J19" s="34">
        <v>25</v>
      </c>
      <c r="K19" s="34">
        <v>22</v>
      </c>
      <c r="L19" s="34">
        <v>22</v>
      </c>
    </row>
    <row r="20" spans="2:12">
      <c r="B20" s="358"/>
      <c r="C20" s="33" t="s">
        <v>77</v>
      </c>
      <c r="D20" s="207">
        <v>87</v>
      </c>
      <c r="E20" s="34">
        <v>58</v>
      </c>
      <c r="F20" s="35">
        <v>29</v>
      </c>
      <c r="G20" s="36">
        <v>25</v>
      </c>
      <c r="H20" s="34">
        <v>9</v>
      </c>
      <c r="I20" s="34">
        <v>19</v>
      </c>
      <c r="J20" s="34">
        <v>9</v>
      </c>
      <c r="K20" s="34">
        <v>14</v>
      </c>
      <c r="L20" s="34">
        <v>11</v>
      </c>
    </row>
    <row r="21" spans="2:12">
      <c r="B21" s="358"/>
      <c r="C21" s="33" t="s">
        <v>78</v>
      </c>
      <c r="D21" s="207">
        <v>151</v>
      </c>
      <c r="E21" s="34">
        <v>117</v>
      </c>
      <c r="F21" s="35">
        <v>34</v>
      </c>
      <c r="G21" s="36">
        <v>35</v>
      </c>
      <c r="H21" s="34">
        <v>19</v>
      </c>
      <c r="I21" s="34">
        <v>52</v>
      </c>
      <c r="J21" s="34">
        <v>11</v>
      </c>
      <c r="K21" s="34">
        <v>30</v>
      </c>
      <c r="L21" s="34">
        <v>4</v>
      </c>
    </row>
    <row r="22" spans="2:12">
      <c r="B22" s="358"/>
      <c r="C22" s="33" t="s">
        <v>79</v>
      </c>
      <c r="D22" s="207">
        <v>27</v>
      </c>
      <c r="E22" s="34">
        <v>17</v>
      </c>
      <c r="F22" s="35">
        <v>10</v>
      </c>
      <c r="G22" s="36">
        <v>9</v>
      </c>
      <c r="H22" s="34">
        <v>3</v>
      </c>
      <c r="I22" s="34">
        <v>4</v>
      </c>
      <c r="J22" s="34">
        <v>5</v>
      </c>
      <c r="K22" s="34">
        <v>4</v>
      </c>
      <c r="L22" s="34">
        <v>2</v>
      </c>
    </row>
    <row r="23" spans="2:12">
      <c r="B23" s="358"/>
      <c r="C23" s="33" t="s">
        <v>30</v>
      </c>
      <c r="D23" s="207">
        <v>1147</v>
      </c>
      <c r="E23" s="34">
        <v>743</v>
      </c>
      <c r="F23" s="35">
        <v>404</v>
      </c>
      <c r="G23" s="36">
        <v>292</v>
      </c>
      <c r="H23" s="34">
        <v>183</v>
      </c>
      <c r="I23" s="34">
        <v>285</v>
      </c>
      <c r="J23" s="34">
        <v>135</v>
      </c>
      <c r="K23" s="34">
        <v>166</v>
      </c>
      <c r="L23" s="34">
        <v>86</v>
      </c>
    </row>
    <row r="24" spans="2:12" ht="14.25" thickBot="1">
      <c r="B24" s="361"/>
      <c r="C24" s="42" t="s">
        <v>21</v>
      </c>
      <c r="D24" s="208">
        <v>131568</v>
      </c>
      <c r="E24" s="209">
        <v>90623</v>
      </c>
      <c r="F24" s="210">
        <v>40945</v>
      </c>
      <c r="G24" s="211">
        <v>30492</v>
      </c>
      <c r="H24" s="209">
        <v>14512</v>
      </c>
      <c r="I24" s="209">
        <v>35984</v>
      </c>
      <c r="J24" s="209">
        <v>15807</v>
      </c>
      <c r="K24" s="209">
        <v>24147</v>
      </c>
      <c r="L24" s="209">
        <v>10626</v>
      </c>
    </row>
    <row r="25" spans="2:12" ht="13.5" customHeight="1">
      <c r="B25" s="362" t="s">
        <v>80</v>
      </c>
      <c r="C25" s="29" t="s">
        <v>81</v>
      </c>
      <c r="D25" s="212">
        <v>13314</v>
      </c>
      <c r="E25" s="39">
        <v>7858</v>
      </c>
      <c r="F25" s="40">
        <v>5456</v>
      </c>
      <c r="G25" s="41">
        <v>3840</v>
      </c>
      <c r="H25" s="39">
        <v>2641</v>
      </c>
      <c r="I25" s="39">
        <v>2482</v>
      </c>
      <c r="J25" s="39">
        <v>1722</v>
      </c>
      <c r="K25" s="39">
        <v>1536</v>
      </c>
      <c r="L25" s="39">
        <v>1093</v>
      </c>
    </row>
    <row r="26" spans="2:12">
      <c r="B26" s="363"/>
      <c r="C26" s="33" t="s">
        <v>82</v>
      </c>
      <c r="D26" s="207">
        <v>826</v>
      </c>
      <c r="E26" s="34">
        <v>528</v>
      </c>
      <c r="F26" s="35">
        <v>298</v>
      </c>
      <c r="G26" s="36">
        <v>201</v>
      </c>
      <c r="H26" s="34">
        <v>102</v>
      </c>
      <c r="I26" s="34">
        <v>186</v>
      </c>
      <c r="J26" s="34">
        <v>104</v>
      </c>
      <c r="K26" s="34">
        <v>141</v>
      </c>
      <c r="L26" s="34">
        <v>92</v>
      </c>
    </row>
    <row r="27" spans="2:12">
      <c r="B27" s="363"/>
      <c r="C27" s="43" t="s">
        <v>83</v>
      </c>
      <c r="D27" s="207">
        <v>20623</v>
      </c>
      <c r="E27" s="34">
        <v>15966</v>
      </c>
      <c r="F27" s="35">
        <v>4657</v>
      </c>
      <c r="G27" s="36">
        <v>3987</v>
      </c>
      <c r="H27" s="34">
        <v>1311</v>
      </c>
      <c r="I27" s="34">
        <v>7230</v>
      </c>
      <c r="J27" s="34">
        <v>2064</v>
      </c>
      <c r="K27" s="34">
        <v>4749</v>
      </c>
      <c r="L27" s="34">
        <v>1282</v>
      </c>
    </row>
    <row r="28" spans="2:12">
      <c r="B28" s="363"/>
      <c r="C28" s="33" t="s">
        <v>162</v>
      </c>
      <c r="D28" s="207">
        <v>18585</v>
      </c>
      <c r="E28" s="34">
        <v>7992</v>
      </c>
      <c r="F28" s="35">
        <v>10593</v>
      </c>
      <c r="G28" s="36">
        <v>2018</v>
      </c>
      <c r="H28" s="34">
        <v>2726</v>
      </c>
      <c r="I28" s="34">
        <v>3884</v>
      </c>
      <c r="J28" s="34">
        <v>5261</v>
      </c>
      <c r="K28" s="34">
        <v>2090</v>
      </c>
      <c r="L28" s="34">
        <v>2606</v>
      </c>
    </row>
    <row r="29" spans="2:12">
      <c r="B29" s="363"/>
      <c r="C29" s="33" t="s">
        <v>84</v>
      </c>
      <c r="D29" s="207">
        <v>2243</v>
      </c>
      <c r="E29" s="34">
        <v>1198</v>
      </c>
      <c r="F29" s="35">
        <v>1045</v>
      </c>
      <c r="G29" s="36">
        <v>638</v>
      </c>
      <c r="H29" s="34">
        <v>547</v>
      </c>
      <c r="I29" s="34">
        <v>435</v>
      </c>
      <c r="J29" s="34">
        <v>405</v>
      </c>
      <c r="K29" s="34">
        <v>125</v>
      </c>
      <c r="L29" s="34">
        <v>93</v>
      </c>
    </row>
    <row r="30" spans="2:12">
      <c r="B30" s="363"/>
      <c r="C30" s="33" t="s">
        <v>85</v>
      </c>
      <c r="D30" s="207">
        <v>246</v>
      </c>
      <c r="E30" s="34">
        <v>142</v>
      </c>
      <c r="F30" s="35">
        <v>104</v>
      </c>
      <c r="G30" s="36">
        <v>39</v>
      </c>
      <c r="H30" s="34">
        <v>36</v>
      </c>
      <c r="I30" s="34">
        <v>50</v>
      </c>
      <c r="J30" s="34">
        <v>37</v>
      </c>
      <c r="K30" s="34">
        <v>53</v>
      </c>
      <c r="L30" s="34">
        <v>31</v>
      </c>
    </row>
    <row r="31" spans="2:12">
      <c r="B31" s="363"/>
      <c r="C31" s="33" t="s">
        <v>86</v>
      </c>
      <c r="D31" s="207">
        <v>170</v>
      </c>
      <c r="E31" s="34">
        <v>110</v>
      </c>
      <c r="F31" s="35">
        <v>60</v>
      </c>
      <c r="G31" s="36">
        <v>47</v>
      </c>
      <c r="H31" s="34">
        <v>23</v>
      </c>
      <c r="I31" s="34">
        <v>32</v>
      </c>
      <c r="J31" s="34">
        <v>20</v>
      </c>
      <c r="K31" s="34">
        <v>31</v>
      </c>
      <c r="L31" s="34">
        <v>17</v>
      </c>
    </row>
    <row r="32" spans="2:12">
      <c r="B32" s="363"/>
      <c r="C32" s="33" t="s">
        <v>30</v>
      </c>
      <c r="D32" s="207">
        <v>5094</v>
      </c>
      <c r="E32" s="34">
        <v>2840</v>
      </c>
      <c r="F32" s="35">
        <v>2254</v>
      </c>
      <c r="G32" s="36">
        <v>889</v>
      </c>
      <c r="H32" s="34">
        <v>624</v>
      </c>
      <c r="I32" s="34">
        <v>1010</v>
      </c>
      <c r="J32" s="34">
        <v>825</v>
      </c>
      <c r="K32" s="34">
        <v>941</v>
      </c>
      <c r="L32" s="34">
        <v>805</v>
      </c>
    </row>
    <row r="33" spans="2:12" ht="14.25" thickBot="1">
      <c r="B33" s="364"/>
      <c r="C33" s="37" t="s">
        <v>21</v>
      </c>
      <c r="D33" s="208">
        <v>61101</v>
      </c>
      <c r="E33" s="209">
        <v>36634</v>
      </c>
      <c r="F33" s="210">
        <v>24467</v>
      </c>
      <c r="G33" s="211">
        <v>11659</v>
      </c>
      <c r="H33" s="209">
        <v>8010</v>
      </c>
      <c r="I33" s="209">
        <v>15309</v>
      </c>
      <c r="J33" s="209">
        <v>10438</v>
      </c>
      <c r="K33" s="209">
        <v>9666</v>
      </c>
      <c r="L33" s="209">
        <v>6019</v>
      </c>
    </row>
    <row r="34" spans="2:12" ht="14.25" thickBot="1">
      <c r="B34" s="365" t="s">
        <v>87</v>
      </c>
      <c r="C34" s="366"/>
      <c r="D34" s="213">
        <f>SUM(D16,D24,D33)</f>
        <v>389284</v>
      </c>
      <c r="E34" s="214">
        <f>SUM(E16,E24,E33)</f>
        <v>235268</v>
      </c>
      <c r="F34" s="215">
        <v>154016</v>
      </c>
      <c r="G34" s="216">
        <v>81390</v>
      </c>
      <c r="H34" s="214">
        <v>54249</v>
      </c>
      <c r="I34" s="214">
        <f>SUM(I16,I24,I33)</f>
        <v>92551</v>
      </c>
      <c r="J34" s="214">
        <v>61595</v>
      </c>
      <c r="K34" s="214">
        <v>61327</v>
      </c>
      <c r="L34" s="214">
        <v>38172</v>
      </c>
    </row>
  </sheetData>
  <mergeCells count="9">
    <mergeCell ref="K2:L2"/>
    <mergeCell ref="B4:B16"/>
    <mergeCell ref="B17:B24"/>
    <mergeCell ref="B25:B33"/>
    <mergeCell ref="B34:C34"/>
    <mergeCell ref="B2:C3"/>
    <mergeCell ref="D2:F2"/>
    <mergeCell ref="G2:H2"/>
    <mergeCell ref="I2:J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M42" sqref="M42"/>
    </sheetView>
  </sheetViews>
  <sheetFormatPr defaultRowHeight="13.5"/>
  <cols>
    <col min="1" max="1" width="2.75" style="177" customWidth="1"/>
    <col min="2" max="2" width="20.75" style="177" bestFit="1" customWidth="1"/>
    <col min="3" max="16384" width="9" style="177"/>
  </cols>
  <sheetData>
    <row r="1" spans="2:11" ht="14.25" thickBot="1">
      <c r="B1" s="177" t="s">
        <v>220</v>
      </c>
    </row>
    <row r="2" spans="2:11">
      <c r="B2" s="313" t="s">
        <v>133</v>
      </c>
      <c r="C2" s="317" t="s">
        <v>61</v>
      </c>
      <c r="D2" s="318"/>
      <c r="E2" s="319"/>
      <c r="F2" s="317" t="s">
        <v>154</v>
      </c>
      <c r="G2" s="320"/>
      <c r="H2" s="321" t="s">
        <v>155</v>
      </c>
      <c r="I2" s="320"/>
      <c r="J2" s="321" t="s">
        <v>156</v>
      </c>
      <c r="K2" s="320"/>
    </row>
    <row r="3" spans="2:11" ht="14.25" thickBot="1">
      <c r="B3" s="325"/>
      <c r="C3" s="44" t="s">
        <v>5</v>
      </c>
      <c r="D3" s="25" t="s">
        <v>6</v>
      </c>
      <c r="E3" s="28" t="s">
        <v>7</v>
      </c>
      <c r="F3" s="186" t="s">
        <v>6</v>
      </c>
      <c r="G3" s="25" t="s">
        <v>7</v>
      </c>
      <c r="H3" s="45" t="s">
        <v>6</v>
      </c>
      <c r="I3" s="25" t="s">
        <v>7</v>
      </c>
      <c r="J3" s="45" t="s">
        <v>6</v>
      </c>
      <c r="K3" s="25" t="s">
        <v>7</v>
      </c>
    </row>
    <row r="4" spans="2:11">
      <c r="B4" s="47" t="s">
        <v>88</v>
      </c>
      <c r="C4" s="217">
        <v>442</v>
      </c>
      <c r="D4" s="48">
        <v>345</v>
      </c>
      <c r="E4" s="49">
        <v>97</v>
      </c>
      <c r="F4" s="50">
        <v>175</v>
      </c>
      <c r="G4" s="48">
        <v>45</v>
      </c>
      <c r="H4" s="48">
        <v>108</v>
      </c>
      <c r="I4" s="48">
        <v>37</v>
      </c>
      <c r="J4" s="48">
        <v>62</v>
      </c>
      <c r="K4" s="48">
        <v>15</v>
      </c>
    </row>
    <row r="5" spans="2:11">
      <c r="B5" s="51" t="s">
        <v>89</v>
      </c>
      <c r="C5" s="218">
        <v>14</v>
      </c>
      <c r="D5" s="52">
        <v>7</v>
      </c>
      <c r="E5" s="53">
        <v>7</v>
      </c>
      <c r="F5" s="54">
        <v>4</v>
      </c>
      <c r="G5" s="52">
        <v>2</v>
      </c>
      <c r="H5" s="52">
        <v>2</v>
      </c>
      <c r="I5" s="52">
        <v>4</v>
      </c>
      <c r="J5" s="52">
        <v>1</v>
      </c>
      <c r="K5" s="52">
        <v>1</v>
      </c>
    </row>
    <row r="6" spans="2:11">
      <c r="B6" s="51" t="s">
        <v>90</v>
      </c>
      <c r="C6" s="218">
        <v>2</v>
      </c>
      <c r="D6" s="52">
        <v>1</v>
      </c>
      <c r="E6" s="53">
        <v>1</v>
      </c>
      <c r="F6" s="54">
        <v>1</v>
      </c>
      <c r="G6" s="52">
        <v>0</v>
      </c>
      <c r="H6" s="52">
        <v>0</v>
      </c>
      <c r="I6" s="52">
        <v>0</v>
      </c>
      <c r="J6" s="52">
        <v>0</v>
      </c>
      <c r="K6" s="52">
        <v>1</v>
      </c>
    </row>
    <row r="7" spans="2:11">
      <c r="B7" s="51" t="s">
        <v>91</v>
      </c>
      <c r="C7" s="218">
        <v>1</v>
      </c>
      <c r="D7" s="52">
        <v>1</v>
      </c>
      <c r="E7" s="53">
        <v>0</v>
      </c>
      <c r="F7" s="54">
        <v>0</v>
      </c>
      <c r="G7" s="52">
        <v>0</v>
      </c>
      <c r="H7" s="52">
        <v>0</v>
      </c>
      <c r="I7" s="52">
        <v>0</v>
      </c>
      <c r="J7" s="52">
        <v>1</v>
      </c>
      <c r="K7" s="52">
        <v>0</v>
      </c>
    </row>
    <row r="8" spans="2:11">
      <c r="B8" s="51" t="s">
        <v>92</v>
      </c>
      <c r="C8" s="218">
        <v>26</v>
      </c>
      <c r="D8" s="52">
        <v>20</v>
      </c>
      <c r="E8" s="53">
        <v>6</v>
      </c>
      <c r="F8" s="54">
        <v>11</v>
      </c>
      <c r="G8" s="52">
        <v>2</v>
      </c>
      <c r="H8" s="52">
        <v>5</v>
      </c>
      <c r="I8" s="52">
        <v>1</v>
      </c>
      <c r="J8" s="52">
        <v>4</v>
      </c>
      <c r="K8" s="52">
        <v>3</v>
      </c>
    </row>
    <row r="9" spans="2:11">
      <c r="B9" s="51" t="s">
        <v>93</v>
      </c>
      <c r="C9" s="218">
        <v>1</v>
      </c>
      <c r="D9" s="52">
        <v>0</v>
      </c>
      <c r="E9" s="53">
        <v>1</v>
      </c>
      <c r="F9" s="54">
        <v>0</v>
      </c>
      <c r="G9" s="52">
        <v>1</v>
      </c>
      <c r="H9" s="52">
        <v>0</v>
      </c>
      <c r="I9" s="52">
        <v>0</v>
      </c>
      <c r="J9" s="52">
        <v>0</v>
      </c>
      <c r="K9" s="52">
        <v>0</v>
      </c>
    </row>
    <row r="10" spans="2:11">
      <c r="B10" s="51" t="s">
        <v>94</v>
      </c>
      <c r="C10" s="218">
        <v>20</v>
      </c>
      <c r="D10" s="52">
        <v>19</v>
      </c>
      <c r="E10" s="53">
        <v>1</v>
      </c>
      <c r="F10" s="54">
        <v>14</v>
      </c>
      <c r="G10" s="52">
        <v>0</v>
      </c>
      <c r="H10" s="52">
        <v>4</v>
      </c>
      <c r="I10" s="52">
        <v>1</v>
      </c>
      <c r="J10" s="52">
        <v>1</v>
      </c>
      <c r="K10" s="52">
        <v>0</v>
      </c>
    </row>
    <row r="11" spans="2:11">
      <c r="B11" s="51" t="s">
        <v>95</v>
      </c>
      <c r="C11" s="218">
        <v>4</v>
      </c>
      <c r="D11" s="52">
        <v>4</v>
      </c>
      <c r="E11" s="53">
        <v>0</v>
      </c>
      <c r="F11" s="54">
        <v>1</v>
      </c>
      <c r="G11" s="52">
        <v>0</v>
      </c>
      <c r="H11" s="52">
        <v>1</v>
      </c>
      <c r="I11" s="52">
        <v>0</v>
      </c>
      <c r="J11" s="52">
        <v>2</v>
      </c>
      <c r="K11" s="52">
        <v>0</v>
      </c>
    </row>
    <row r="12" spans="2:11">
      <c r="B12" s="51" t="s">
        <v>96</v>
      </c>
      <c r="C12" s="218">
        <v>0</v>
      </c>
      <c r="D12" s="52">
        <v>0</v>
      </c>
      <c r="E12" s="53">
        <v>0</v>
      </c>
      <c r="F12" s="54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</row>
    <row r="13" spans="2:11">
      <c r="B13" s="51" t="s">
        <v>97</v>
      </c>
      <c r="C13" s="218">
        <v>12</v>
      </c>
      <c r="D13" s="52">
        <v>9</v>
      </c>
      <c r="E13" s="53">
        <v>3</v>
      </c>
      <c r="F13" s="54">
        <v>4</v>
      </c>
      <c r="G13" s="52">
        <v>2</v>
      </c>
      <c r="H13" s="52">
        <v>2</v>
      </c>
      <c r="I13" s="52">
        <v>0</v>
      </c>
      <c r="J13" s="52">
        <v>3</v>
      </c>
      <c r="K13" s="52">
        <v>1</v>
      </c>
    </row>
    <row r="14" spans="2:11">
      <c r="B14" s="51" t="s">
        <v>98</v>
      </c>
      <c r="C14" s="218">
        <v>545</v>
      </c>
      <c r="D14" s="52">
        <v>297</v>
      </c>
      <c r="E14" s="53">
        <v>248</v>
      </c>
      <c r="F14" s="54">
        <v>78</v>
      </c>
      <c r="G14" s="52">
        <v>68</v>
      </c>
      <c r="H14" s="52">
        <v>113</v>
      </c>
      <c r="I14" s="52">
        <v>105</v>
      </c>
      <c r="J14" s="52">
        <v>106</v>
      </c>
      <c r="K14" s="52">
        <v>75</v>
      </c>
    </row>
    <row r="15" spans="2:11">
      <c r="B15" s="51" t="s">
        <v>99</v>
      </c>
      <c r="C15" s="218">
        <v>39</v>
      </c>
      <c r="D15" s="52">
        <v>21</v>
      </c>
      <c r="E15" s="53">
        <v>18</v>
      </c>
      <c r="F15" s="54">
        <v>8</v>
      </c>
      <c r="G15" s="52">
        <v>6</v>
      </c>
      <c r="H15" s="52">
        <v>10</v>
      </c>
      <c r="I15" s="52">
        <v>8</v>
      </c>
      <c r="J15" s="52">
        <v>3</v>
      </c>
      <c r="K15" s="52">
        <v>4</v>
      </c>
    </row>
    <row r="16" spans="2:11" ht="14.25" thickBot="1">
      <c r="B16" s="55" t="s">
        <v>100</v>
      </c>
      <c r="C16" s="219">
        <v>2597</v>
      </c>
      <c r="D16" s="56">
        <v>1752</v>
      </c>
      <c r="E16" s="57">
        <v>845</v>
      </c>
      <c r="F16" s="58">
        <v>570</v>
      </c>
      <c r="G16" s="56">
        <v>285</v>
      </c>
      <c r="H16" s="56">
        <v>684</v>
      </c>
      <c r="I16" s="56">
        <v>320</v>
      </c>
      <c r="J16" s="56">
        <v>498</v>
      </c>
      <c r="K16" s="56">
        <v>240</v>
      </c>
    </row>
    <row r="17" spans="2:11" ht="14.25" thickBot="1">
      <c r="B17" s="59" t="s">
        <v>101</v>
      </c>
      <c r="C17" s="220">
        <v>3703</v>
      </c>
      <c r="D17" s="221">
        <v>2476</v>
      </c>
      <c r="E17" s="222">
        <v>1227</v>
      </c>
      <c r="F17" s="223">
        <v>866</v>
      </c>
      <c r="G17" s="221">
        <v>411</v>
      </c>
      <c r="H17" s="221">
        <v>929</v>
      </c>
      <c r="I17" s="221">
        <v>476</v>
      </c>
      <c r="J17" s="221">
        <v>681</v>
      </c>
      <c r="K17" s="221">
        <v>340</v>
      </c>
    </row>
  </sheetData>
  <mergeCells count="5">
    <mergeCell ref="B2:B3"/>
    <mergeCell ref="C2:E2"/>
    <mergeCell ref="F2:G2"/>
    <mergeCell ref="H2:I2"/>
    <mergeCell ref="J2:K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0"/>
  <sheetViews>
    <sheetView zoomScaleNormal="100" zoomScaleSheetLayoutView="100" workbookViewId="0"/>
  </sheetViews>
  <sheetFormatPr defaultRowHeight="13.5"/>
  <cols>
    <col min="1" max="1" width="2.625" style="177" customWidth="1"/>
    <col min="2" max="2" width="2.5" style="177" bestFit="1" customWidth="1"/>
    <col min="3" max="3" width="21.125" style="177" bestFit="1" customWidth="1"/>
    <col min="4" max="6" width="9" style="177"/>
    <col min="7" max="14" width="7.375" style="177" customWidth="1"/>
    <col min="15" max="16384" width="9" style="177"/>
  </cols>
  <sheetData>
    <row r="1" spans="2:14" ht="14.25" thickBot="1">
      <c r="B1" s="177" t="s">
        <v>125</v>
      </c>
    </row>
    <row r="2" spans="2:14" ht="13.5" customHeight="1">
      <c r="B2" s="333" t="s">
        <v>133</v>
      </c>
      <c r="C2" s="334"/>
      <c r="D2" s="333" t="s">
        <v>134</v>
      </c>
      <c r="E2" s="326"/>
      <c r="F2" s="327"/>
      <c r="G2" s="337" t="s">
        <v>135</v>
      </c>
      <c r="H2" s="326"/>
      <c r="I2" s="326" t="s">
        <v>0</v>
      </c>
      <c r="J2" s="326"/>
      <c r="K2" s="326" t="s">
        <v>1</v>
      </c>
      <c r="L2" s="326"/>
      <c r="M2" s="326" t="s">
        <v>2</v>
      </c>
      <c r="N2" s="327"/>
    </row>
    <row r="3" spans="2:14" ht="14.25" thickBot="1">
      <c r="B3" s="335"/>
      <c r="C3" s="336"/>
      <c r="D3" s="187" t="s">
        <v>5</v>
      </c>
      <c r="E3" s="60" t="s">
        <v>6</v>
      </c>
      <c r="F3" s="61" t="s">
        <v>7</v>
      </c>
      <c r="G3" s="62" t="s">
        <v>6</v>
      </c>
      <c r="H3" s="60" t="s">
        <v>7</v>
      </c>
      <c r="I3" s="60" t="s">
        <v>6</v>
      </c>
      <c r="J3" s="60" t="s">
        <v>7</v>
      </c>
      <c r="K3" s="60" t="s">
        <v>6</v>
      </c>
      <c r="L3" s="60" t="s">
        <v>7</v>
      </c>
      <c r="M3" s="60" t="s">
        <v>6</v>
      </c>
      <c r="N3" s="61" t="s">
        <v>7</v>
      </c>
    </row>
    <row r="4" spans="2:14" ht="13.5" customHeight="1">
      <c r="B4" s="328" t="s">
        <v>8</v>
      </c>
      <c r="C4" s="63" t="s">
        <v>9</v>
      </c>
      <c r="D4" s="236">
        <v>53324</v>
      </c>
      <c r="E4" s="85">
        <v>29508</v>
      </c>
      <c r="F4" s="86">
        <v>23816</v>
      </c>
      <c r="G4" s="87">
        <v>9452</v>
      </c>
      <c r="H4" s="85">
        <v>8792</v>
      </c>
      <c r="I4" s="85">
        <v>10235</v>
      </c>
      <c r="J4" s="85">
        <v>8056</v>
      </c>
      <c r="K4" s="85">
        <v>9762</v>
      </c>
      <c r="L4" s="85">
        <v>6938</v>
      </c>
      <c r="M4" s="85">
        <v>59</v>
      </c>
      <c r="N4" s="86">
        <v>30</v>
      </c>
    </row>
    <row r="5" spans="2:14">
      <c r="B5" s="329"/>
      <c r="C5" s="67" t="s">
        <v>10</v>
      </c>
      <c r="D5" s="237" t="s">
        <v>214</v>
      </c>
      <c r="E5" s="88" t="s">
        <v>214</v>
      </c>
      <c r="F5" s="89" t="s">
        <v>214</v>
      </c>
      <c r="G5" s="90" t="s">
        <v>214</v>
      </c>
      <c r="H5" s="88" t="s">
        <v>214</v>
      </c>
      <c r="I5" s="88" t="s">
        <v>214</v>
      </c>
      <c r="J5" s="88" t="s">
        <v>214</v>
      </c>
      <c r="K5" s="88" t="s">
        <v>214</v>
      </c>
      <c r="L5" s="88" t="s">
        <v>214</v>
      </c>
      <c r="M5" s="88" t="s">
        <v>214</v>
      </c>
      <c r="N5" s="88" t="s">
        <v>214</v>
      </c>
    </row>
    <row r="6" spans="2:14">
      <c r="B6" s="329"/>
      <c r="C6" s="67" t="s">
        <v>11</v>
      </c>
      <c r="D6" s="237">
        <v>174</v>
      </c>
      <c r="E6" s="88">
        <v>89</v>
      </c>
      <c r="F6" s="89">
        <v>85</v>
      </c>
      <c r="G6" s="90">
        <v>27</v>
      </c>
      <c r="H6" s="88">
        <v>28</v>
      </c>
      <c r="I6" s="88">
        <v>31</v>
      </c>
      <c r="J6" s="88">
        <v>33</v>
      </c>
      <c r="K6" s="88">
        <v>30</v>
      </c>
      <c r="L6" s="88">
        <v>22</v>
      </c>
      <c r="M6" s="88">
        <v>1</v>
      </c>
      <c r="N6" s="89">
        <v>2</v>
      </c>
    </row>
    <row r="7" spans="2:14">
      <c r="B7" s="329"/>
      <c r="C7" s="67" t="s">
        <v>12</v>
      </c>
      <c r="D7" s="237" t="s">
        <v>214</v>
      </c>
      <c r="E7" s="88" t="s">
        <v>214</v>
      </c>
      <c r="F7" s="89" t="s">
        <v>214</v>
      </c>
      <c r="G7" s="90" t="s">
        <v>214</v>
      </c>
      <c r="H7" s="88" t="s">
        <v>214</v>
      </c>
      <c r="I7" s="88" t="s">
        <v>214</v>
      </c>
      <c r="J7" s="88" t="s">
        <v>214</v>
      </c>
      <c r="K7" s="88" t="s">
        <v>214</v>
      </c>
      <c r="L7" s="88" t="s">
        <v>214</v>
      </c>
      <c r="M7" s="88" t="s">
        <v>214</v>
      </c>
      <c r="N7" s="89" t="s">
        <v>214</v>
      </c>
    </row>
    <row r="8" spans="2:14">
      <c r="B8" s="329"/>
      <c r="C8" s="67" t="s">
        <v>163</v>
      </c>
      <c r="D8" s="237">
        <v>331</v>
      </c>
      <c r="E8" s="88">
        <v>215</v>
      </c>
      <c r="F8" s="89">
        <v>116</v>
      </c>
      <c r="G8" s="90">
        <v>39</v>
      </c>
      <c r="H8" s="88">
        <v>23</v>
      </c>
      <c r="I8" s="88">
        <v>76</v>
      </c>
      <c r="J8" s="88">
        <v>44</v>
      </c>
      <c r="K8" s="88">
        <v>98</v>
      </c>
      <c r="L8" s="88">
        <v>49</v>
      </c>
      <c r="M8" s="88">
        <v>2</v>
      </c>
      <c r="N8" s="89">
        <v>0</v>
      </c>
    </row>
    <row r="9" spans="2:14">
      <c r="B9" s="329"/>
      <c r="C9" s="67" t="s">
        <v>170</v>
      </c>
      <c r="D9" s="237">
        <v>452</v>
      </c>
      <c r="E9" s="88">
        <v>398</v>
      </c>
      <c r="F9" s="89">
        <v>54</v>
      </c>
      <c r="G9" s="90">
        <v>90</v>
      </c>
      <c r="H9" s="88">
        <v>21</v>
      </c>
      <c r="I9" s="88">
        <v>148</v>
      </c>
      <c r="J9" s="88">
        <v>18</v>
      </c>
      <c r="K9" s="88">
        <v>160</v>
      </c>
      <c r="L9" s="88">
        <v>15</v>
      </c>
      <c r="M9" s="88">
        <v>0</v>
      </c>
      <c r="N9" s="89">
        <v>0</v>
      </c>
    </row>
    <row r="10" spans="2:14">
      <c r="B10" s="329"/>
      <c r="C10" s="67" t="s">
        <v>15</v>
      </c>
      <c r="D10" s="237" t="s">
        <v>214</v>
      </c>
      <c r="E10" s="88" t="s">
        <v>214</v>
      </c>
      <c r="F10" s="89" t="s">
        <v>214</v>
      </c>
      <c r="G10" s="90" t="s">
        <v>214</v>
      </c>
      <c r="H10" s="88" t="s">
        <v>214</v>
      </c>
      <c r="I10" s="88" t="s">
        <v>214</v>
      </c>
      <c r="J10" s="88" t="s">
        <v>214</v>
      </c>
      <c r="K10" s="88" t="s">
        <v>214</v>
      </c>
      <c r="L10" s="88" t="s">
        <v>214</v>
      </c>
      <c r="M10" s="88" t="s">
        <v>214</v>
      </c>
      <c r="N10" s="89" t="s">
        <v>214</v>
      </c>
    </row>
    <row r="11" spans="2:14">
      <c r="B11" s="329"/>
      <c r="C11" s="67" t="s">
        <v>16</v>
      </c>
      <c r="D11" s="237" t="s">
        <v>214</v>
      </c>
      <c r="E11" s="88" t="s">
        <v>214</v>
      </c>
      <c r="F11" s="89" t="s">
        <v>214</v>
      </c>
      <c r="G11" s="90" t="s">
        <v>214</v>
      </c>
      <c r="H11" s="88" t="s">
        <v>214</v>
      </c>
      <c r="I11" s="88" t="s">
        <v>214</v>
      </c>
      <c r="J11" s="88" t="s">
        <v>214</v>
      </c>
      <c r="K11" s="88" t="s">
        <v>214</v>
      </c>
      <c r="L11" s="88" t="s">
        <v>214</v>
      </c>
      <c r="M11" s="88" t="s">
        <v>214</v>
      </c>
      <c r="N11" s="89" t="s">
        <v>214</v>
      </c>
    </row>
    <row r="12" spans="2:14">
      <c r="B12" s="329"/>
      <c r="C12" s="67" t="s">
        <v>17</v>
      </c>
      <c r="D12" s="237">
        <v>187</v>
      </c>
      <c r="E12" s="88">
        <v>106</v>
      </c>
      <c r="F12" s="89">
        <v>81</v>
      </c>
      <c r="G12" s="90">
        <v>39</v>
      </c>
      <c r="H12" s="88">
        <v>29</v>
      </c>
      <c r="I12" s="88">
        <v>35</v>
      </c>
      <c r="J12" s="88">
        <v>29</v>
      </c>
      <c r="K12" s="88">
        <v>32</v>
      </c>
      <c r="L12" s="88">
        <v>23</v>
      </c>
      <c r="M12" s="88">
        <v>0</v>
      </c>
      <c r="N12" s="89">
        <v>0</v>
      </c>
    </row>
    <row r="13" spans="2:14">
      <c r="B13" s="329"/>
      <c r="C13" s="67" t="s">
        <v>18</v>
      </c>
      <c r="D13" s="237">
        <v>78</v>
      </c>
      <c r="E13" s="88">
        <v>49</v>
      </c>
      <c r="F13" s="89">
        <v>29</v>
      </c>
      <c r="G13" s="90">
        <v>17</v>
      </c>
      <c r="H13" s="88">
        <v>8</v>
      </c>
      <c r="I13" s="88">
        <v>19</v>
      </c>
      <c r="J13" s="88">
        <v>16</v>
      </c>
      <c r="K13" s="88">
        <v>13</v>
      </c>
      <c r="L13" s="88">
        <v>5</v>
      </c>
      <c r="M13" s="88">
        <v>0</v>
      </c>
      <c r="N13" s="89">
        <v>0</v>
      </c>
    </row>
    <row r="14" spans="2:14">
      <c r="B14" s="329"/>
      <c r="C14" s="67" t="s">
        <v>19</v>
      </c>
      <c r="D14" s="237">
        <v>1951</v>
      </c>
      <c r="E14" s="88">
        <v>1051</v>
      </c>
      <c r="F14" s="89">
        <v>900</v>
      </c>
      <c r="G14" s="90">
        <v>438</v>
      </c>
      <c r="H14" s="88">
        <v>339</v>
      </c>
      <c r="I14" s="88">
        <v>324</v>
      </c>
      <c r="J14" s="88">
        <v>287</v>
      </c>
      <c r="K14" s="88">
        <v>286</v>
      </c>
      <c r="L14" s="88">
        <v>271</v>
      </c>
      <c r="M14" s="88">
        <v>3</v>
      </c>
      <c r="N14" s="89">
        <v>3</v>
      </c>
    </row>
    <row r="15" spans="2:14">
      <c r="B15" s="329"/>
      <c r="C15" s="67" t="s">
        <v>20</v>
      </c>
      <c r="D15" s="237" t="s">
        <v>214</v>
      </c>
      <c r="E15" s="88" t="s">
        <v>214</v>
      </c>
      <c r="F15" s="89" t="s">
        <v>214</v>
      </c>
      <c r="G15" s="90" t="s">
        <v>214</v>
      </c>
      <c r="H15" s="88" t="s">
        <v>214</v>
      </c>
      <c r="I15" s="88" t="s">
        <v>214</v>
      </c>
      <c r="J15" s="88" t="s">
        <v>214</v>
      </c>
      <c r="K15" s="88" t="s">
        <v>214</v>
      </c>
      <c r="L15" s="88" t="s">
        <v>214</v>
      </c>
      <c r="M15" s="88" t="s">
        <v>214</v>
      </c>
      <c r="N15" s="89" t="s">
        <v>214</v>
      </c>
    </row>
    <row r="16" spans="2:14" ht="14.25" thickBot="1">
      <c r="B16" s="330"/>
      <c r="C16" s="71" t="s">
        <v>21</v>
      </c>
      <c r="D16" s="238">
        <v>56497</v>
      </c>
      <c r="E16" s="91">
        <v>31416</v>
      </c>
      <c r="F16" s="92">
        <v>25081</v>
      </c>
      <c r="G16" s="93">
        <v>10102</v>
      </c>
      <c r="H16" s="91">
        <v>9240</v>
      </c>
      <c r="I16" s="91">
        <v>10868</v>
      </c>
      <c r="J16" s="91">
        <v>8483</v>
      </c>
      <c r="K16" s="91">
        <v>10381</v>
      </c>
      <c r="L16" s="91">
        <v>7323</v>
      </c>
      <c r="M16" s="91">
        <v>65</v>
      </c>
      <c r="N16" s="92">
        <v>35</v>
      </c>
    </row>
    <row r="17" spans="2:14" ht="13.5" customHeight="1">
      <c r="B17" s="338" t="s">
        <v>22</v>
      </c>
      <c r="C17" s="63" t="s">
        <v>23</v>
      </c>
      <c r="D17" s="239">
        <v>1189</v>
      </c>
      <c r="E17" s="94">
        <v>597</v>
      </c>
      <c r="F17" s="95">
        <v>592</v>
      </c>
      <c r="G17" s="96">
        <v>216</v>
      </c>
      <c r="H17" s="94">
        <v>208</v>
      </c>
      <c r="I17" s="94">
        <v>175</v>
      </c>
      <c r="J17" s="94">
        <v>192</v>
      </c>
      <c r="K17" s="94">
        <v>205</v>
      </c>
      <c r="L17" s="94">
        <v>192</v>
      </c>
      <c r="M17" s="94">
        <v>1</v>
      </c>
      <c r="N17" s="95">
        <v>0</v>
      </c>
    </row>
    <row r="18" spans="2:14">
      <c r="B18" s="339"/>
      <c r="C18" s="67" t="s">
        <v>24</v>
      </c>
      <c r="D18" s="237">
        <v>44</v>
      </c>
      <c r="E18" s="88">
        <v>25</v>
      </c>
      <c r="F18" s="89">
        <v>19</v>
      </c>
      <c r="G18" s="90">
        <v>9</v>
      </c>
      <c r="H18" s="88">
        <v>10</v>
      </c>
      <c r="I18" s="88">
        <v>6</v>
      </c>
      <c r="J18" s="88">
        <v>6</v>
      </c>
      <c r="K18" s="88">
        <v>9</v>
      </c>
      <c r="L18" s="88">
        <v>3</v>
      </c>
      <c r="M18" s="88">
        <v>1</v>
      </c>
      <c r="N18" s="89">
        <v>0</v>
      </c>
    </row>
    <row r="19" spans="2:14">
      <c r="B19" s="339"/>
      <c r="C19" s="67" t="s">
        <v>25</v>
      </c>
      <c r="D19" s="237">
        <v>421</v>
      </c>
      <c r="E19" s="88">
        <v>264</v>
      </c>
      <c r="F19" s="89">
        <v>157</v>
      </c>
      <c r="G19" s="90">
        <v>103</v>
      </c>
      <c r="H19" s="88">
        <v>75</v>
      </c>
      <c r="I19" s="88">
        <v>80</v>
      </c>
      <c r="J19" s="88">
        <v>40</v>
      </c>
      <c r="K19" s="88">
        <v>81</v>
      </c>
      <c r="L19" s="88">
        <v>42</v>
      </c>
      <c r="M19" s="88">
        <v>0</v>
      </c>
      <c r="N19" s="89">
        <v>0</v>
      </c>
    </row>
    <row r="20" spans="2:14">
      <c r="B20" s="339"/>
      <c r="C20" s="67" t="s">
        <v>26</v>
      </c>
      <c r="D20" s="237">
        <v>86</v>
      </c>
      <c r="E20" s="88">
        <v>44</v>
      </c>
      <c r="F20" s="89">
        <v>42</v>
      </c>
      <c r="G20" s="90">
        <v>13</v>
      </c>
      <c r="H20" s="88">
        <v>17</v>
      </c>
      <c r="I20" s="88">
        <v>15</v>
      </c>
      <c r="J20" s="88">
        <v>15</v>
      </c>
      <c r="K20" s="88">
        <v>16</v>
      </c>
      <c r="L20" s="88">
        <v>10</v>
      </c>
      <c r="M20" s="88">
        <v>0</v>
      </c>
      <c r="N20" s="89">
        <v>0</v>
      </c>
    </row>
    <row r="21" spans="2:14">
      <c r="B21" s="339"/>
      <c r="C21" s="67" t="s">
        <v>27</v>
      </c>
      <c r="D21" s="237">
        <v>182</v>
      </c>
      <c r="E21" s="88">
        <v>88</v>
      </c>
      <c r="F21" s="89">
        <v>94</v>
      </c>
      <c r="G21" s="90">
        <v>30</v>
      </c>
      <c r="H21" s="88">
        <v>31</v>
      </c>
      <c r="I21" s="88">
        <v>27</v>
      </c>
      <c r="J21" s="88">
        <v>38</v>
      </c>
      <c r="K21" s="88">
        <v>30</v>
      </c>
      <c r="L21" s="88">
        <v>24</v>
      </c>
      <c r="M21" s="88">
        <v>1</v>
      </c>
      <c r="N21" s="89">
        <v>1</v>
      </c>
    </row>
    <row r="22" spans="2:14">
      <c r="B22" s="339"/>
      <c r="C22" s="67" t="s">
        <v>28</v>
      </c>
      <c r="D22" s="237" t="s">
        <v>214</v>
      </c>
      <c r="E22" s="88" t="s">
        <v>214</v>
      </c>
      <c r="F22" s="89" t="s">
        <v>214</v>
      </c>
      <c r="G22" s="90" t="s">
        <v>214</v>
      </c>
      <c r="H22" s="88" t="s">
        <v>214</v>
      </c>
      <c r="I22" s="88" t="s">
        <v>214</v>
      </c>
      <c r="J22" s="88" t="s">
        <v>214</v>
      </c>
      <c r="K22" s="88" t="s">
        <v>214</v>
      </c>
      <c r="L22" s="88" t="s">
        <v>214</v>
      </c>
      <c r="M22" s="88" t="s">
        <v>214</v>
      </c>
      <c r="N22" s="89" t="s">
        <v>214</v>
      </c>
    </row>
    <row r="23" spans="2:14">
      <c r="B23" s="339"/>
      <c r="C23" s="67" t="s">
        <v>29</v>
      </c>
      <c r="D23" s="237" t="s">
        <v>214</v>
      </c>
      <c r="E23" s="88" t="s">
        <v>214</v>
      </c>
      <c r="F23" s="89" t="s">
        <v>214</v>
      </c>
      <c r="G23" s="90" t="s">
        <v>214</v>
      </c>
      <c r="H23" s="88" t="s">
        <v>214</v>
      </c>
      <c r="I23" s="88" t="s">
        <v>214</v>
      </c>
      <c r="J23" s="88" t="s">
        <v>214</v>
      </c>
      <c r="K23" s="88" t="s">
        <v>214</v>
      </c>
      <c r="L23" s="88" t="s">
        <v>214</v>
      </c>
      <c r="M23" s="88" t="s">
        <v>214</v>
      </c>
      <c r="N23" s="89" t="s">
        <v>214</v>
      </c>
    </row>
    <row r="24" spans="2:14">
      <c r="B24" s="339"/>
      <c r="C24" s="67" t="s">
        <v>30</v>
      </c>
      <c r="D24" s="237">
        <v>137</v>
      </c>
      <c r="E24" s="88">
        <v>76</v>
      </c>
      <c r="F24" s="89">
        <v>61</v>
      </c>
      <c r="G24" s="90">
        <v>17</v>
      </c>
      <c r="H24" s="88">
        <v>25</v>
      </c>
      <c r="I24" s="88">
        <v>29</v>
      </c>
      <c r="J24" s="88">
        <v>17</v>
      </c>
      <c r="K24" s="88">
        <v>30</v>
      </c>
      <c r="L24" s="88">
        <v>19</v>
      </c>
      <c r="M24" s="88">
        <v>0</v>
      </c>
      <c r="N24" s="89">
        <v>0</v>
      </c>
    </row>
    <row r="25" spans="2:14" ht="14.25" thickBot="1">
      <c r="B25" s="340"/>
      <c r="C25" s="71" t="s">
        <v>21</v>
      </c>
      <c r="D25" s="238">
        <v>2059</v>
      </c>
      <c r="E25" s="91">
        <v>1094</v>
      </c>
      <c r="F25" s="92">
        <v>965</v>
      </c>
      <c r="G25" s="93">
        <v>388</v>
      </c>
      <c r="H25" s="91">
        <v>366</v>
      </c>
      <c r="I25" s="91">
        <v>332</v>
      </c>
      <c r="J25" s="91">
        <v>308</v>
      </c>
      <c r="K25" s="91">
        <v>371</v>
      </c>
      <c r="L25" s="91">
        <v>290</v>
      </c>
      <c r="M25" s="91">
        <v>3</v>
      </c>
      <c r="N25" s="92">
        <v>1</v>
      </c>
    </row>
    <row r="26" spans="2:14" ht="13.5" customHeight="1">
      <c r="B26" s="328" t="s">
        <v>31</v>
      </c>
      <c r="C26" s="63" t="s">
        <v>32</v>
      </c>
      <c r="D26" s="239">
        <v>20</v>
      </c>
      <c r="E26" s="94">
        <v>9</v>
      </c>
      <c r="F26" s="95">
        <v>11</v>
      </c>
      <c r="G26" s="96">
        <v>2</v>
      </c>
      <c r="H26" s="94">
        <v>4</v>
      </c>
      <c r="I26" s="94">
        <v>3</v>
      </c>
      <c r="J26" s="94">
        <v>5</v>
      </c>
      <c r="K26" s="94">
        <v>4</v>
      </c>
      <c r="L26" s="94">
        <v>2</v>
      </c>
      <c r="M26" s="94">
        <v>0</v>
      </c>
      <c r="N26" s="95">
        <v>0</v>
      </c>
    </row>
    <row r="27" spans="2:14">
      <c r="B27" s="329"/>
      <c r="C27" s="67" t="s">
        <v>33</v>
      </c>
      <c r="D27" s="237">
        <v>171</v>
      </c>
      <c r="E27" s="88">
        <v>72</v>
      </c>
      <c r="F27" s="89">
        <v>99</v>
      </c>
      <c r="G27" s="90">
        <v>28</v>
      </c>
      <c r="H27" s="88">
        <v>36</v>
      </c>
      <c r="I27" s="88">
        <v>32</v>
      </c>
      <c r="J27" s="88">
        <v>44</v>
      </c>
      <c r="K27" s="88">
        <v>12</v>
      </c>
      <c r="L27" s="88">
        <v>18</v>
      </c>
      <c r="M27" s="88">
        <v>0</v>
      </c>
      <c r="N27" s="89">
        <v>1</v>
      </c>
    </row>
    <row r="28" spans="2:14">
      <c r="B28" s="329"/>
      <c r="C28" s="67" t="s">
        <v>34</v>
      </c>
      <c r="D28" s="237">
        <v>1059</v>
      </c>
      <c r="E28" s="88">
        <v>535</v>
      </c>
      <c r="F28" s="89">
        <v>524</v>
      </c>
      <c r="G28" s="90">
        <v>150</v>
      </c>
      <c r="H28" s="88">
        <v>190</v>
      </c>
      <c r="I28" s="88">
        <v>182</v>
      </c>
      <c r="J28" s="88">
        <v>195</v>
      </c>
      <c r="K28" s="88">
        <v>202</v>
      </c>
      <c r="L28" s="88">
        <v>139</v>
      </c>
      <c r="M28" s="88">
        <v>1</v>
      </c>
      <c r="N28" s="89">
        <v>0</v>
      </c>
    </row>
    <row r="29" spans="2:14">
      <c r="B29" s="329"/>
      <c r="C29" s="67" t="s">
        <v>35</v>
      </c>
      <c r="D29" s="237">
        <v>98</v>
      </c>
      <c r="E29" s="88">
        <v>55</v>
      </c>
      <c r="F29" s="89">
        <v>43</v>
      </c>
      <c r="G29" s="90">
        <v>18</v>
      </c>
      <c r="H29" s="88">
        <v>15</v>
      </c>
      <c r="I29" s="88">
        <v>21</v>
      </c>
      <c r="J29" s="88">
        <v>17</v>
      </c>
      <c r="K29" s="88">
        <v>16</v>
      </c>
      <c r="L29" s="88">
        <v>11</v>
      </c>
      <c r="M29" s="88">
        <v>0</v>
      </c>
      <c r="N29" s="89">
        <v>0</v>
      </c>
    </row>
    <row r="30" spans="2:14">
      <c r="B30" s="329"/>
      <c r="C30" s="67" t="s">
        <v>36</v>
      </c>
      <c r="D30" s="237">
        <v>4405</v>
      </c>
      <c r="E30" s="88">
        <v>2368</v>
      </c>
      <c r="F30" s="89">
        <v>2037</v>
      </c>
      <c r="G30" s="90">
        <v>685</v>
      </c>
      <c r="H30" s="88">
        <v>589</v>
      </c>
      <c r="I30" s="88">
        <v>755</v>
      </c>
      <c r="J30" s="88">
        <v>668</v>
      </c>
      <c r="K30" s="88">
        <v>925</v>
      </c>
      <c r="L30" s="88">
        <v>778</v>
      </c>
      <c r="M30" s="88">
        <v>3</v>
      </c>
      <c r="N30" s="89">
        <v>2</v>
      </c>
    </row>
    <row r="31" spans="2:14">
      <c r="B31" s="329"/>
      <c r="C31" s="67" t="s">
        <v>37</v>
      </c>
      <c r="D31" s="237">
        <v>7893</v>
      </c>
      <c r="E31" s="88">
        <v>4147</v>
      </c>
      <c r="F31" s="89">
        <v>3746</v>
      </c>
      <c r="G31" s="90">
        <v>1422</v>
      </c>
      <c r="H31" s="88">
        <v>1320</v>
      </c>
      <c r="I31" s="88">
        <v>1572</v>
      </c>
      <c r="J31" s="88">
        <v>1383</v>
      </c>
      <c r="K31" s="88">
        <v>1145</v>
      </c>
      <c r="L31" s="88">
        <v>1040</v>
      </c>
      <c r="M31" s="88">
        <v>8</v>
      </c>
      <c r="N31" s="89">
        <v>3</v>
      </c>
    </row>
    <row r="32" spans="2:14">
      <c r="B32" s="329"/>
      <c r="C32" s="67" t="s">
        <v>38</v>
      </c>
      <c r="D32" s="237">
        <v>1540</v>
      </c>
      <c r="E32" s="88">
        <v>756</v>
      </c>
      <c r="F32" s="89">
        <v>784</v>
      </c>
      <c r="G32" s="90">
        <v>277</v>
      </c>
      <c r="H32" s="88">
        <v>300</v>
      </c>
      <c r="I32" s="88">
        <v>286</v>
      </c>
      <c r="J32" s="88">
        <v>289</v>
      </c>
      <c r="K32" s="88">
        <v>192</v>
      </c>
      <c r="L32" s="88">
        <v>194</v>
      </c>
      <c r="M32" s="88">
        <v>1</v>
      </c>
      <c r="N32" s="89">
        <v>1</v>
      </c>
    </row>
    <row r="33" spans="2:15">
      <c r="B33" s="329"/>
      <c r="C33" s="67" t="s">
        <v>39</v>
      </c>
      <c r="D33" s="237">
        <v>325</v>
      </c>
      <c r="E33" s="88">
        <v>161</v>
      </c>
      <c r="F33" s="89">
        <v>164</v>
      </c>
      <c r="G33" s="90">
        <v>76</v>
      </c>
      <c r="H33" s="88">
        <v>61</v>
      </c>
      <c r="I33" s="88">
        <v>47</v>
      </c>
      <c r="J33" s="88">
        <v>46</v>
      </c>
      <c r="K33" s="88">
        <v>38</v>
      </c>
      <c r="L33" s="88">
        <v>57</v>
      </c>
      <c r="M33" s="88">
        <v>0</v>
      </c>
      <c r="N33" s="89">
        <v>0</v>
      </c>
    </row>
    <row r="34" spans="2:15">
      <c r="B34" s="329"/>
      <c r="C34" s="67" t="s">
        <v>40</v>
      </c>
      <c r="D34" s="237">
        <v>3567</v>
      </c>
      <c r="E34" s="88">
        <v>1794</v>
      </c>
      <c r="F34" s="89">
        <v>1773</v>
      </c>
      <c r="G34" s="90">
        <v>112</v>
      </c>
      <c r="H34" s="88">
        <v>80</v>
      </c>
      <c r="I34" s="88">
        <v>1624</v>
      </c>
      <c r="J34" s="88">
        <v>1622</v>
      </c>
      <c r="K34" s="88">
        <v>56</v>
      </c>
      <c r="L34" s="88">
        <v>69</v>
      </c>
      <c r="M34" s="88">
        <v>2</v>
      </c>
      <c r="N34" s="89">
        <v>2</v>
      </c>
    </row>
    <row r="35" spans="2:15">
      <c r="B35" s="329"/>
      <c r="C35" s="67" t="s">
        <v>41</v>
      </c>
      <c r="D35" s="237">
        <v>1152</v>
      </c>
      <c r="E35" s="88">
        <v>596</v>
      </c>
      <c r="F35" s="89">
        <v>556</v>
      </c>
      <c r="G35" s="90">
        <v>421</v>
      </c>
      <c r="H35" s="88">
        <v>416</v>
      </c>
      <c r="I35" s="88">
        <v>143</v>
      </c>
      <c r="J35" s="88">
        <v>119</v>
      </c>
      <c r="K35" s="88">
        <v>32</v>
      </c>
      <c r="L35" s="88">
        <v>21</v>
      </c>
      <c r="M35" s="88">
        <v>0</v>
      </c>
      <c r="N35" s="89">
        <v>0</v>
      </c>
    </row>
    <row r="36" spans="2:15">
      <c r="B36" s="329"/>
      <c r="C36" s="67" t="s">
        <v>42</v>
      </c>
      <c r="D36" s="237">
        <v>114</v>
      </c>
      <c r="E36" s="88">
        <v>68</v>
      </c>
      <c r="F36" s="89">
        <v>46</v>
      </c>
      <c r="G36" s="90">
        <v>20</v>
      </c>
      <c r="H36" s="88">
        <v>15</v>
      </c>
      <c r="I36" s="88">
        <v>32</v>
      </c>
      <c r="J36" s="88">
        <v>19</v>
      </c>
      <c r="K36" s="88">
        <v>16</v>
      </c>
      <c r="L36" s="88">
        <v>12</v>
      </c>
      <c r="M36" s="88">
        <v>0</v>
      </c>
      <c r="N36" s="89">
        <v>0</v>
      </c>
    </row>
    <row r="37" spans="2:15">
      <c r="B37" s="329"/>
      <c r="C37" s="67" t="s">
        <v>30</v>
      </c>
      <c r="D37" s="237">
        <v>306</v>
      </c>
      <c r="E37" s="88">
        <v>147</v>
      </c>
      <c r="F37" s="89">
        <v>159</v>
      </c>
      <c r="G37" s="90">
        <v>55</v>
      </c>
      <c r="H37" s="88">
        <v>72</v>
      </c>
      <c r="I37" s="88">
        <v>48</v>
      </c>
      <c r="J37" s="88">
        <v>39</v>
      </c>
      <c r="K37" s="88">
        <v>44</v>
      </c>
      <c r="L37" s="88">
        <v>48</v>
      </c>
      <c r="M37" s="88">
        <v>0</v>
      </c>
      <c r="N37" s="89">
        <v>0</v>
      </c>
    </row>
    <row r="38" spans="2:15" ht="14.25" thickBot="1">
      <c r="B38" s="330"/>
      <c r="C38" s="71" t="s">
        <v>21</v>
      </c>
      <c r="D38" s="238">
        <v>20650</v>
      </c>
      <c r="E38" s="91">
        <v>10708</v>
      </c>
      <c r="F38" s="92">
        <v>9942</v>
      </c>
      <c r="G38" s="93">
        <v>3266</v>
      </c>
      <c r="H38" s="91">
        <v>3098</v>
      </c>
      <c r="I38" s="91">
        <v>4745</v>
      </c>
      <c r="J38" s="91">
        <v>4446</v>
      </c>
      <c r="K38" s="91">
        <v>2682</v>
      </c>
      <c r="L38" s="91">
        <v>2389</v>
      </c>
      <c r="M38" s="91">
        <v>15</v>
      </c>
      <c r="N38" s="92">
        <v>9</v>
      </c>
    </row>
    <row r="39" spans="2:15" ht="13.5" customHeight="1">
      <c r="B39" s="328" t="s">
        <v>43</v>
      </c>
      <c r="C39" s="63" t="s">
        <v>44</v>
      </c>
      <c r="D39" s="239">
        <v>143017</v>
      </c>
      <c r="E39" s="94">
        <v>100311</v>
      </c>
      <c r="F39" s="95">
        <v>42706</v>
      </c>
      <c r="G39" s="96">
        <v>41973</v>
      </c>
      <c r="H39" s="94">
        <v>18972</v>
      </c>
      <c r="I39" s="94">
        <v>42053</v>
      </c>
      <c r="J39" s="94">
        <v>17992</v>
      </c>
      <c r="K39" s="94">
        <v>16226</v>
      </c>
      <c r="L39" s="94">
        <v>5728</v>
      </c>
      <c r="M39" s="94">
        <v>59</v>
      </c>
      <c r="N39" s="95">
        <v>14</v>
      </c>
    </row>
    <row r="40" spans="2:15">
      <c r="B40" s="329"/>
      <c r="C40" s="67" t="s">
        <v>45</v>
      </c>
      <c r="D40" s="237">
        <v>2082</v>
      </c>
      <c r="E40" s="88">
        <v>550</v>
      </c>
      <c r="F40" s="89">
        <v>1532</v>
      </c>
      <c r="G40" s="90">
        <v>209</v>
      </c>
      <c r="H40" s="88">
        <v>650</v>
      </c>
      <c r="I40" s="88">
        <v>219</v>
      </c>
      <c r="J40" s="88">
        <v>601</v>
      </c>
      <c r="K40" s="88">
        <v>122</v>
      </c>
      <c r="L40" s="88">
        <v>281</v>
      </c>
      <c r="M40" s="88">
        <v>0</v>
      </c>
      <c r="N40" s="89">
        <v>0</v>
      </c>
      <c r="O40" s="176"/>
    </row>
    <row r="41" spans="2:15">
      <c r="B41" s="329"/>
      <c r="C41" s="67" t="s">
        <v>46</v>
      </c>
      <c r="D41" s="237">
        <v>18</v>
      </c>
      <c r="E41" s="88">
        <v>6</v>
      </c>
      <c r="F41" s="89">
        <v>12</v>
      </c>
      <c r="G41" s="90">
        <v>3</v>
      </c>
      <c r="H41" s="88">
        <v>10</v>
      </c>
      <c r="I41" s="88">
        <v>1</v>
      </c>
      <c r="J41" s="88">
        <v>2</v>
      </c>
      <c r="K41" s="88">
        <v>2</v>
      </c>
      <c r="L41" s="88">
        <v>0</v>
      </c>
      <c r="M41" s="88">
        <v>0</v>
      </c>
      <c r="N41" s="89">
        <v>0</v>
      </c>
    </row>
    <row r="42" spans="2:15">
      <c r="B42" s="329"/>
      <c r="C42" s="67" t="s">
        <v>47</v>
      </c>
      <c r="D42" s="237">
        <v>2</v>
      </c>
      <c r="E42" s="88">
        <v>1</v>
      </c>
      <c r="F42" s="89">
        <v>1</v>
      </c>
      <c r="G42" s="90">
        <v>1</v>
      </c>
      <c r="H42" s="88">
        <v>1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9">
        <v>0</v>
      </c>
    </row>
    <row r="43" spans="2:15">
      <c r="B43" s="329"/>
      <c r="C43" s="67" t="s">
        <v>48</v>
      </c>
      <c r="D43" s="237" t="s">
        <v>214</v>
      </c>
      <c r="E43" s="88" t="s">
        <v>214</v>
      </c>
      <c r="F43" s="89" t="s">
        <v>214</v>
      </c>
      <c r="G43" s="90" t="s">
        <v>214</v>
      </c>
      <c r="H43" s="88" t="s">
        <v>214</v>
      </c>
      <c r="I43" s="88" t="s">
        <v>214</v>
      </c>
      <c r="J43" s="88" t="s">
        <v>214</v>
      </c>
      <c r="K43" s="88" t="s">
        <v>214</v>
      </c>
      <c r="L43" s="88" t="s">
        <v>214</v>
      </c>
      <c r="M43" s="88" t="s">
        <v>214</v>
      </c>
      <c r="N43" s="89" t="s">
        <v>214</v>
      </c>
    </row>
    <row r="44" spans="2:15">
      <c r="B44" s="329"/>
      <c r="C44" s="67" t="s">
        <v>30</v>
      </c>
      <c r="D44" s="237">
        <v>287</v>
      </c>
      <c r="E44" s="88">
        <v>168</v>
      </c>
      <c r="F44" s="89">
        <v>119</v>
      </c>
      <c r="G44" s="90">
        <v>47</v>
      </c>
      <c r="H44" s="88">
        <v>42</v>
      </c>
      <c r="I44" s="88">
        <v>65</v>
      </c>
      <c r="J44" s="88">
        <v>35</v>
      </c>
      <c r="K44" s="88">
        <v>56</v>
      </c>
      <c r="L44" s="88">
        <v>42</v>
      </c>
      <c r="M44" s="88">
        <v>0</v>
      </c>
      <c r="N44" s="89">
        <v>0</v>
      </c>
    </row>
    <row r="45" spans="2:15" ht="14.25" thickBot="1">
      <c r="B45" s="330"/>
      <c r="C45" s="71" t="s">
        <v>21</v>
      </c>
      <c r="D45" s="238">
        <v>145406</v>
      </c>
      <c r="E45" s="91">
        <f>SUM(E39:E44)</f>
        <v>101036</v>
      </c>
      <c r="F45" s="92">
        <v>44370</v>
      </c>
      <c r="G45" s="93">
        <v>42233</v>
      </c>
      <c r="H45" s="91">
        <v>19675</v>
      </c>
      <c r="I45" s="91">
        <f>SUM(I39:I44)</f>
        <v>42338</v>
      </c>
      <c r="J45" s="91">
        <v>18630</v>
      </c>
      <c r="K45" s="91">
        <v>16406</v>
      </c>
      <c r="L45" s="91">
        <v>6051</v>
      </c>
      <c r="M45" s="91">
        <v>59</v>
      </c>
      <c r="N45" s="92">
        <v>14</v>
      </c>
      <c r="O45" s="182"/>
    </row>
    <row r="46" spans="2:15" ht="13.5" customHeight="1">
      <c r="B46" s="328" t="s">
        <v>49</v>
      </c>
      <c r="C46" s="63" t="s">
        <v>50</v>
      </c>
      <c r="D46" s="239">
        <v>3408</v>
      </c>
      <c r="E46" s="94">
        <v>2081</v>
      </c>
      <c r="F46" s="95">
        <v>1327</v>
      </c>
      <c r="G46" s="96">
        <v>874</v>
      </c>
      <c r="H46" s="94">
        <v>578</v>
      </c>
      <c r="I46" s="94">
        <v>691</v>
      </c>
      <c r="J46" s="94">
        <v>429</v>
      </c>
      <c r="K46" s="94">
        <v>511</v>
      </c>
      <c r="L46" s="94">
        <v>318</v>
      </c>
      <c r="M46" s="94">
        <v>5</v>
      </c>
      <c r="N46" s="95">
        <v>2</v>
      </c>
    </row>
    <row r="47" spans="2:15">
      <c r="B47" s="329"/>
      <c r="C47" s="67" t="s">
        <v>51</v>
      </c>
      <c r="D47" s="237">
        <v>3507</v>
      </c>
      <c r="E47" s="88">
        <v>2544</v>
      </c>
      <c r="F47" s="89">
        <v>963</v>
      </c>
      <c r="G47" s="90">
        <v>920</v>
      </c>
      <c r="H47" s="88">
        <v>335</v>
      </c>
      <c r="I47" s="88">
        <v>869</v>
      </c>
      <c r="J47" s="88">
        <v>334</v>
      </c>
      <c r="K47" s="88">
        <v>754</v>
      </c>
      <c r="L47" s="88">
        <v>294</v>
      </c>
      <c r="M47" s="88">
        <v>1</v>
      </c>
      <c r="N47" s="89">
        <v>0</v>
      </c>
    </row>
    <row r="48" spans="2:15">
      <c r="B48" s="329"/>
      <c r="C48" s="67" t="s">
        <v>52</v>
      </c>
      <c r="D48" s="237">
        <v>1427</v>
      </c>
      <c r="E48" s="88">
        <v>685</v>
      </c>
      <c r="F48" s="89">
        <v>742</v>
      </c>
      <c r="G48" s="90">
        <v>293</v>
      </c>
      <c r="H48" s="88">
        <v>289</v>
      </c>
      <c r="I48" s="88">
        <v>220</v>
      </c>
      <c r="J48" s="88">
        <v>259</v>
      </c>
      <c r="K48" s="88">
        <v>170</v>
      </c>
      <c r="L48" s="88">
        <v>193</v>
      </c>
      <c r="M48" s="88">
        <v>2</v>
      </c>
      <c r="N48" s="89">
        <v>1</v>
      </c>
    </row>
    <row r="49" spans="2:14">
      <c r="B49" s="329"/>
      <c r="C49" s="67" t="s">
        <v>53</v>
      </c>
      <c r="D49" s="237">
        <v>3524</v>
      </c>
      <c r="E49" s="88">
        <v>1911</v>
      </c>
      <c r="F49" s="89">
        <v>1613</v>
      </c>
      <c r="G49" s="90">
        <v>748</v>
      </c>
      <c r="H49" s="88">
        <v>686</v>
      </c>
      <c r="I49" s="88">
        <v>644</v>
      </c>
      <c r="J49" s="88">
        <v>503</v>
      </c>
      <c r="K49" s="88">
        <v>513</v>
      </c>
      <c r="L49" s="88">
        <v>422</v>
      </c>
      <c r="M49" s="88">
        <v>6</v>
      </c>
      <c r="N49" s="89">
        <v>2</v>
      </c>
    </row>
    <row r="50" spans="2:14">
      <c r="B50" s="329"/>
      <c r="C50" s="67" t="s">
        <v>30</v>
      </c>
      <c r="D50" s="237">
        <v>53</v>
      </c>
      <c r="E50" s="88">
        <v>30</v>
      </c>
      <c r="F50" s="89">
        <v>23</v>
      </c>
      <c r="G50" s="90">
        <v>13</v>
      </c>
      <c r="H50" s="88">
        <v>9</v>
      </c>
      <c r="I50" s="88">
        <v>9</v>
      </c>
      <c r="J50" s="88">
        <v>9</v>
      </c>
      <c r="K50" s="88">
        <v>8</v>
      </c>
      <c r="L50" s="88">
        <v>5</v>
      </c>
      <c r="M50" s="88">
        <v>0</v>
      </c>
      <c r="N50" s="89">
        <v>0</v>
      </c>
    </row>
    <row r="51" spans="2:14" ht="14.25" thickBot="1">
      <c r="B51" s="330"/>
      <c r="C51" s="71" t="s">
        <v>21</v>
      </c>
      <c r="D51" s="238">
        <v>11919</v>
      </c>
      <c r="E51" s="91">
        <v>7251</v>
      </c>
      <c r="F51" s="92">
        <v>4668</v>
      </c>
      <c r="G51" s="93">
        <v>2848</v>
      </c>
      <c r="H51" s="91">
        <v>1897</v>
      </c>
      <c r="I51" s="91">
        <v>2433</v>
      </c>
      <c r="J51" s="91">
        <v>1534</v>
      </c>
      <c r="K51" s="91">
        <v>1956</v>
      </c>
      <c r="L51" s="91">
        <v>1232</v>
      </c>
      <c r="M51" s="91">
        <v>14</v>
      </c>
      <c r="N51" s="92">
        <v>5</v>
      </c>
    </row>
    <row r="52" spans="2:14" ht="14.25" thickBot="1">
      <c r="B52" s="331" t="s">
        <v>136</v>
      </c>
      <c r="C52" s="332"/>
      <c r="D52" s="240">
        <v>509</v>
      </c>
      <c r="E52" s="97">
        <v>404</v>
      </c>
      <c r="F52" s="98">
        <v>105</v>
      </c>
      <c r="G52" s="99">
        <v>159</v>
      </c>
      <c r="H52" s="97">
        <v>46</v>
      </c>
      <c r="I52" s="97">
        <v>145</v>
      </c>
      <c r="J52" s="97">
        <v>30</v>
      </c>
      <c r="K52" s="97">
        <v>100</v>
      </c>
      <c r="L52" s="97">
        <v>29</v>
      </c>
      <c r="M52" s="97">
        <v>0</v>
      </c>
      <c r="N52" s="98">
        <v>0</v>
      </c>
    </row>
    <row r="53" spans="2:14" ht="14.25" thickBot="1">
      <c r="B53" s="331" t="s">
        <v>137</v>
      </c>
      <c r="C53" s="332"/>
      <c r="D53" s="240">
        <v>10</v>
      </c>
      <c r="E53" s="97">
        <v>8</v>
      </c>
      <c r="F53" s="98">
        <v>2</v>
      </c>
      <c r="G53" s="99">
        <v>1</v>
      </c>
      <c r="H53" s="97">
        <v>0</v>
      </c>
      <c r="I53" s="97">
        <v>4</v>
      </c>
      <c r="J53" s="97">
        <v>2</v>
      </c>
      <c r="K53" s="97">
        <v>3</v>
      </c>
      <c r="L53" s="97">
        <v>0</v>
      </c>
      <c r="M53" s="97">
        <v>0</v>
      </c>
      <c r="N53" s="98">
        <v>0</v>
      </c>
    </row>
    <row r="54" spans="2:14" ht="13.5" customHeight="1">
      <c r="B54" s="328" t="s">
        <v>56</v>
      </c>
      <c r="C54" s="63" t="s">
        <v>57</v>
      </c>
      <c r="D54" s="239">
        <v>6580</v>
      </c>
      <c r="E54" s="94">
        <v>2921</v>
      </c>
      <c r="F54" s="95">
        <v>3659</v>
      </c>
      <c r="G54" s="96">
        <v>1358</v>
      </c>
      <c r="H54" s="94">
        <v>1691</v>
      </c>
      <c r="I54" s="94">
        <v>929</v>
      </c>
      <c r="J54" s="94">
        <v>1159</v>
      </c>
      <c r="K54" s="94">
        <v>630</v>
      </c>
      <c r="L54" s="94">
        <v>804</v>
      </c>
      <c r="M54" s="94">
        <v>4</v>
      </c>
      <c r="N54" s="95">
        <v>5</v>
      </c>
    </row>
    <row r="55" spans="2:14">
      <c r="B55" s="329"/>
      <c r="C55" s="67" t="s">
        <v>58</v>
      </c>
      <c r="D55" s="237">
        <v>4196</v>
      </c>
      <c r="E55" s="88">
        <v>2117</v>
      </c>
      <c r="F55" s="89">
        <v>2079</v>
      </c>
      <c r="G55" s="90">
        <v>1058</v>
      </c>
      <c r="H55" s="88">
        <v>1008</v>
      </c>
      <c r="I55" s="88">
        <v>662</v>
      </c>
      <c r="J55" s="88">
        <v>659</v>
      </c>
      <c r="K55" s="88">
        <v>392</v>
      </c>
      <c r="L55" s="88">
        <v>407</v>
      </c>
      <c r="M55" s="88">
        <v>5</v>
      </c>
      <c r="N55" s="89">
        <v>5</v>
      </c>
    </row>
    <row r="56" spans="2:14">
      <c r="B56" s="329"/>
      <c r="C56" s="67" t="s">
        <v>59</v>
      </c>
      <c r="D56" s="237">
        <v>596</v>
      </c>
      <c r="E56" s="88">
        <v>297</v>
      </c>
      <c r="F56" s="89">
        <v>299</v>
      </c>
      <c r="G56" s="90">
        <v>146</v>
      </c>
      <c r="H56" s="88">
        <v>134</v>
      </c>
      <c r="I56" s="88">
        <v>93</v>
      </c>
      <c r="J56" s="88">
        <v>100</v>
      </c>
      <c r="K56" s="88">
        <v>57</v>
      </c>
      <c r="L56" s="88">
        <v>65</v>
      </c>
      <c r="M56" s="88">
        <v>1</v>
      </c>
      <c r="N56" s="89">
        <v>0</v>
      </c>
    </row>
    <row r="57" spans="2:14" ht="14.25" thickBot="1">
      <c r="B57" s="330"/>
      <c r="C57" s="71" t="s">
        <v>21</v>
      </c>
      <c r="D57" s="238">
        <v>11372</v>
      </c>
      <c r="E57" s="91">
        <v>5335</v>
      </c>
      <c r="F57" s="92">
        <v>6037</v>
      </c>
      <c r="G57" s="93">
        <v>2562</v>
      </c>
      <c r="H57" s="91">
        <v>2833</v>
      </c>
      <c r="I57" s="91">
        <v>1684</v>
      </c>
      <c r="J57" s="91">
        <v>1918</v>
      </c>
      <c r="K57" s="91">
        <v>1079</v>
      </c>
      <c r="L57" s="91">
        <v>1276</v>
      </c>
      <c r="M57" s="91">
        <v>10</v>
      </c>
      <c r="N57" s="92">
        <v>10</v>
      </c>
    </row>
    <row r="58" spans="2:14" ht="14.25" thickBot="1">
      <c r="B58" s="341" t="s">
        <v>213</v>
      </c>
      <c r="C58" s="342"/>
      <c r="D58" s="241">
        <v>248422</v>
      </c>
      <c r="E58" s="242">
        <v>157252</v>
      </c>
      <c r="F58" s="243">
        <v>91170</v>
      </c>
      <c r="G58" s="244">
        <v>61559</v>
      </c>
      <c r="H58" s="242">
        <v>37155</v>
      </c>
      <c r="I58" s="242">
        <v>62549</v>
      </c>
      <c r="J58" s="242">
        <v>35351</v>
      </c>
      <c r="K58" s="242">
        <v>32978</v>
      </c>
      <c r="L58" s="242">
        <v>18590</v>
      </c>
      <c r="M58" s="242">
        <v>166</v>
      </c>
      <c r="N58" s="243">
        <v>74</v>
      </c>
    </row>
    <row r="59" spans="2:14" ht="14.25" thickBot="1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2:14">
      <c r="B60" s="343" t="s">
        <v>60</v>
      </c>
      <c r="C60" s="344"/>
      <c r="D60" s="333" t="s">
        <v>61</v>
      </c>
      <c r="E60" s="326"/>
      <c r="F60" s="327"/>
      <c r="G60" s="337" t="s">
        <v>62</v>
      </c>
      <c r="H60" s="326"/>
      <c r="I60" s="326" t="s">
        <v>0</v>
      </c>
      <c r="J60" s="326"/>
      <c r="K60" s="326" t="s">
        <v>1</v>
      </c>
      <c r="L60" s="326"/>
      <c r="M60" s="326" t="s">
        <v>2</v>
      </c>
      <c r="N60" s="327"/>
    </row>
    <row r="61" spans="2:14" ht="14.25" thickBot="1">
      <c r="B61" s="345"/>
      <c r="C61" s="346"/>
      <c r="D61" s="81" t="s">
        <v>5</v>
      </c>
      <c r="E61" s="82" t="s">
        <v>6</v>
      </c>
      <c r="F61" s="83" t="s">
        <v>7</v>
      </c>
      <c r="G61" s="84" t="s">
        <v>6</v>
      </c>
      <c r="H61" s="82" t="s">
        <v>7</v>
      </c>
      <c r="I61" s="82" t="s">
        <v>6</v>
      </c>
      <c r="J61" s="82" t="s">
        <v>7</v>
      </c>
      <c r="K61" s="82" t="s">
        <v>6</v>
      </c>
      <c r="L61" s="82" t="s">
        <v>7</v>
      </c>
      <c r="M61" s="82" t="s">
        <v>6</v>
      </c>
      <c r="N61" s="83" t="s">
        <v>7</v>
      </c>
    </row>
    <row r="62" spans="2:14">
      <c r="B62" s="368" t="s">
        <v>138</v>
      </c>
      <c r="C62" s="369"/>
      <c r="D62" s="239">
        <v>1851</v>
      </c>
      <c r="E62" s="94">
        <v>590</v>
      </c>
      <c r="F62" s="95">
        <v>1261</v>
      </c>
      <c r="G62" s="96">
        <v>250</v>
      </c>
      <c r="H62" s="94">
        <v>582</v>
      </c>
      <c r="I62" s="94">
        <v>206</v>
      </c>
      <c r="J62" s="94">
        <v>413</v>
      </c>
      <c r="K62" s="94">
        <v>133</v>
      </c>
      <c r="L62" s="94">
        <v>262</v>
      </c>
      <c r="M62" s="94">
        <v>1</v>
      </c>
      <c r="N62" s="95">
        <v>4</v>
      </c>
    </row>
    <row r="63" spans="2:14">
      <c r="B63" s="370" t="s">
        <v>171</v>
      </c>
      <c r="C63" s="371"/>
      <c r="D63" s="237">
        <v>150</v>
      </c>
      <c r="E63" s="88">
        <v>41</v>
      </c>
      <c r="F63" s="89">
        <v>109</v>
      </c>
      <c r="G63" s="90">
        <v>18</v>
      </c>
      <c r="H63" s="88">
        <v>50</v>
      </c>
      <c r="I63" s="88">
        <v>13</v>
      </c>
      <c r="J63" s="88">
        <v>38</v>
      </c>
      <c r="K63" s="88">
        <v>10</v>
      </c>
      <c r="L63" s="88">
        <v>21</v>
      </c>
      <c r="M63" s="88">
        <v>0</v>
      </c>
      <c r="N63" s="89">
        <v>0</v>
      </c>
    </row>
    <row r="64" spans="2:14">
      <c r="B64" s="372" t="s">
        <v>172</v>
      </c>
      <c r="C64" s="373"/>
      <c r="D64" s="237">
        <v>713</v>
      </c>
      <c r="E64" s="88">
        <v>237</v>
      </c>
      <c r="F64" s="89">
        <v>476</v>
      </c>
      <c r="G64" s="90">
        <v>107</v>
      </c>
      <c r="H64" s="88">
        <v>230</v>
      </c>
      <c r="I64" s="88">
        <v>86</v>
      </c>
      <c r="J64" s="88">
        <v>157</v>
      </c>
      <c r="K64" s="88">
        <v>44</v>
      </c>
      <c r="L64" s="88">
        <v>89</v>
      </c>
      <c r="M64" s="88">
        <v>0</v>
      </c>
      <c r="N64" s="89">
        <v>0</v>
      </c>
    </row>
    <row r="65" spans="2:14">
      <c r="B65" s="372" t="s">
        <v>141</v>
      </c>
      <c r="C65" s="373"/>
      <c r="D65" s="237">
        <v>8223</v>
      </c>
      <c r="E65" s="88">
        <v>4233</v>
      </c>
      <c r="F65" s="89">
        <v>3990</v>
      </c>
      <c r="G65" s="90">
        <v>2130</v>
      </c>
      <c r="H65" s="88">
        <v>1938</v>
      </c>
      <c r="I65" s="88">
        <v>1266</v>
      </c>
      <c r="J65" s="88">
        <v>1207</v>
      </c>
      <c r="K65" s="88">
        <v>831</v>
      </c>
      <c r="L65" s="88">
        <v>842</v>
      </c>
      <c r="M65" s="88">
        <v>6</v>
      </c>
      <c r="N65" s="89">
        <v>3</v>
      </c>
    </row>
    <row r="66" spans="2:14">
      <c r="B66" s="372" t="s">
        <v>173</v>
      </c>
      <c r="C66" s="373"/>
      <c r="D66" s="237">
        <v>316</v>
      </c>
      <c r="E66" s="88">
        <v>175</v>
      </c>
      <c r="F66" s="89">
        <v>141</v>
      </c>
      <c r="G66" s="90">
        <v>29</v>
      </c>
      <c r="H66" s="88">
        <v>15</v>
      </c>
      <c r="I66" s="88">
        <v>96</v>
      </c>
      <c r="J66" s="88">
        <v>82</v>
      </c>
      <c r="K66" s="88">
        <v>49</v>
      </c>
      <c r="L66" s="88">
        <v>41</v>
      </c>
      <c r="M66" s="88">
        <v>1</v>
      </c>
      <c r="N66" s="89">
        <v>3</v>
      </c>
    </row>
    <row r="67" spans="2:14">
      <c r="B67" s="372" t="s">
        <v>174</v>
      </c>
      <c r="C67" s="373"/>
      <c r="D67" s="237">
        <v>14</v>
      </c>
      <c r="E67" s="88">
        <v>10</v>
      </c>
      <c r="F67" s="89">
        <v>4</v>
      </c>
      <c r="G67" s="90">
        <v>3</v>
      </c>
      <c r="H67" s="88">
        <v>0</v>
      </c>
      <c r="I67" s="88">
        <v>2</v>
      </c>
      <c r="J67" s="88">
        <v>2</v>
      </c>
      <c r="K67" s="88">
        <v>5</v>
      </c>
      <c r="L67" s="88">
        <v>2</v>
      </c>
      <c r="M67" s="88">
        <v>0</v>
      </c>
      <c r="N67" s="89">
        <v>0</v>
      </c>
    </row>
    <row r="68" spans="2:14">
      <c r="B68" s="372" t="s">
        <v>144</v>
      </c>
      <c r="C68" s="373"/>
      <c r="D68" s="237">
        <v>72</v>
      </c>
      <c r="E68" s="88">
        <v>33</v>
      </c>
      <c r="F68" s="89">
        <v>39</v>
      </c>
      <c r="G68" s="90">
        <v>14</v>
      </c>
      <c r="H68" s="88">
        <v>10</v>
      </c>
      <c r="I68" s="88">
        <v>10</v>
      </c>
      <c r="J68" s="88">
        <v>14</v>
      </c>
      <c r="K68" s="88">
        <v>7</v>
      </c>
      <c r="L68" s="88">
        <v>15</v>
      </c>
      <c r="M68" s="88">
        <v>2</v>
      </c>
      <c r="N68" s="89">
        <v>0</v>
      </c>
    </row>
    <row r="69" spans="2:14" ht="14.25" thickBot="1">
      <c r="B69" s="374" t="s">
        <v>169</v>
      </c>
      <c r="C69" s="375"/>
      <c r="D69" s="238">
        <v>33</v>
      </c>
      <c r="E69" s="91">
        <v>16</v>
      </c>
      <c r="F69" s="92">
        <v>17</v>
      </c>
      <c r="G69" s="93">
        <v>11</v>
      </c>
      <c r="H69" s="91">
        <v>8</v>
      </c>
      <c r="I69" s="91">
        <v>5</v>
      </c>
      <c r="J69" s="91">
        <v>5</v>
      </c>
      <c r="K69" s="91">
        <v>0</v>
      </c>
      <c r="L69" s="91">
        <v>4</v>
      </c>
      <c r="M69" s="91">
        <v>0</v>
      </c>
      <c r="N69" s="92">
        <v>0</v>
      </c>
    </row>
    <row r="70" spans="2:14" ht="14.25" thickBot="1">
      <c r="B70" s="351" t="s">
        <v>213</v>
      </c>
      <c r="C70" s="367"/>
      <c r="D70" s="241">
        <v>11372</v>
      </c>
      <c r="E70" s="242">
        <v>5335</v>
      </c>
      <c r="F70" s="243">
        <v>6037</v>
      </c>
      <c r="G70" s="244">
        <v>2562</v>
      </c>
      <c r="H70" s="242">
        <v>2833</v>
      </c>
      <c r="I70" s="242">
        <v>1684</v>
      </c>
      <c r="J70" s="242">
        <v>1918</v>
      </c>
      <c r="K70" s="242">
        <v>1079</v>
      </c>
      <c r="L70" s="242">
        <v>1276</v>
      </c>
      <c r="M70" s="242">
        <v>10</v>
      </c>
      <c r="N70" s="243">
        <v>10</v>
      </c>
    </row>
  </sheetData>
  <mergeCells count="30">
    <mergeCell ref="B70:C70"/>
    <mergeCell ref="I60:J60"/>
    <mergeCell ref="K60:L60"/>
    <mergeCell ref="M60:N60"/>
    <mergeCell ref="B62:C62"/>
    <mergeCell ref="B63:C63"/>
    <mergeCell ref="B64:C64"/>
    <mergeCell ref="G60:H60"/>
    <mergeCell ref="B65:C65"/>
    <mergeCell ref="B66:C66"/>
    <mergeCell ref="B67:C67"/>
    <mergeCell ref="B68:C68"/>
    <mergeCell ref="B69:C69"/>
    <mergeCell ref="B53:C53"/>
    <mergeCell ref="B54:B57"/>
    <mergeCell ref="B58:C58"/>
    <mergeCell ref="B60:C61"/>
    <mergeCell ref="D60:F60"/>
    <mergeCell ref="K2:L2"/>
    <mergeCell ref="M2:N2"/>
    <mergeCell ref="B52:C52"/>
    <mergeCell ref="B2:C3"/>
    <mergeCell ref="D2:F2"/>
    <mergeCell ref="G2:H2"/>
    <mergeCell ref="I2:J2"/>
    <mergeCell ref="B4:B16"/>
    <mergeCell ref="B17:B25"/>
    <mergeCell ref="B26:B38"/>
    <mergeCell ref="B39:B45"/>
    <mergeCell ref="B46:B51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workbookViewId="0"/>
  </sheetViews>
  <sheetFormatPr defaultRowHeight="13.5"/>
  <cols>
    <col min="1" max="1" width="2.5" style="177" customWidth="1"/>
    <col min="2" max="2" width="2.875" style="177" bestFit="1" customWidth="1"/>
    <col min="3" max="3" width="18.75" style="177" bestFit="1" customWidth="1"/>
    <col min="4" max="6" width="9" style="177"/>
    <col min="7" max="14" width="7.5" style="177" customWidth="1"/>
    <col min="15" max="16384" width="9" style="177"/>
  </cols>
  <sheetData>
    <row r="1" spans="2:14" ht="14.25" thickBot="1">
      <c r="B1" s="177" t="s">
        <v>126</v>
      </c>
    </row>
    <row r="2" spans="2:14" ht="13.5" customHeight="1">
      <c r="B2" s="313" t="s">
        <v>102</v>
      </c>
      <c r="C2" s="314"/>
      <c r="D2" s="317" t="s">
        <v>61</v>
      </c>
      <c r="E2" s="318"/>
      <c r="F2" s="319"/>
      <c r="G2" s="318" t="s">
        <v>154</v>
      </c>
      <c r="H2" s="320"/>
      <c r="I2" s="321" t="s">
        <v>155</v>
      </c>
      <c r="J2" s="320"/>
      <c r="K2" s="321" t="s">
        <v>156</v>
      </c>
      <c r="L2" s="320"/>
      <c r="M2" s="321" t="s">
        <v>157</v>
      </c>
      <c r="N2" s="320"/>
    </row>
    <row r="3" spans="2:14" ht="14.25" thickBot="1">
      <c r="B3" s="315"/>
      <c r="C3" s="316"/>
      <c r="D3" s="184" t="s">
        <v>5</v>
      </c>
      <c r="E3" s="25" t="s">
        <v>6</v>
      </c>
      <c r="F3" s="26" t="s">
        <v>7</v>
      </c>
      <c r="G3" s="185" t="s">
        <v>6</v>
      </c>
      <c r="H3" s="25" t="s">
        <v>7</v>
      </c>
      <c r="I3" s="185" t="s">
        <v>6</v>
      </c>
      <c r="J3" s="25" t="s">
        <v>7</v>
      </c>
      <c r="K3" s="185" t="s">
        <v>6</v>
      </c>
      <c r="L3" s="25" t="s">
        <v>7</v>
      </c>
      <c r="M3" s="185" t="s">
        <v>6</v>
      </c>
      <c r="N3" s="25" t="s">
        <v>7</v>
      </c>
    </row>
    <row r="4" spans="2:14" ht="13.5" customHeight="1">
      <c r="B4" s="357" t="s">
        <v>63</v>
      </c>
      <c r="C4" s="29" t="s">
        <v>64</v>
      </c>
      <c r="D4" s="206">
        <v>4421</v>
      </c>
      <c r="E4" s="30">
        <v>2629</v>
      </c>
      <c r="F4" s="31">
        <v>1792</v>
      </c>
      <c r="G4" s="32">
        <v>1081</v>
      </c>
      <c r="H4" s="30">
        <v>761</v>
      </c>
      <c r="I4" s="30">
        <v>896</v>
      </c>
      <c r="J4" s="30">
        <v>616</v>
      </c>
      <c r="K4" s="30">
        <v>645</v>
      </c>
      <c r="L4" s="30">
        <v>410</v>
      </c>
      <c r="M4" s="30">
        <v>7</v>
      </c>
      <c r="N4" s="30">
        <v>5</v>
      </c>
    </row>
    <row r="5" spans="2:14">
      <c r="B5" s="358"/>
      <c r="C5" s="33" t="s">
        <v>65</v>
      </c>
      <c r="D5" s="207">
        <v>2023</v>
      </c>
      <c r="E5" s="34">
        <v>1205</v>
      </c>
      <c r="F5" s="35">
        <v>818</v>
      </c>
      <c r="G5" s="36">
        <v>391</v>
      </c>
      <c r="H5" s="34">
        <v>284</v>
      </c>
      <c r="I5" s="34">
        <v>420</v>
      </c>
      <c r="J5" s="34">
        <v>288</v>
      </c>
      <c r="K5" s="34">
        <v>394</v>
      </c>
      <c r="L5" s="34">
        <v>246</v>
      </c>
      <c r="M5" s="34">
        <v>0</v>
      </c>
      <c r="N5" s="34">
        <v>0</v>
      </c>
    </row>
    <row r="6" spans="2:14">
      <c r="B6" s="358"/>
      <c r="C6" s="33" t="s">
        <v>66</v>
      </c>
      <c r="D6" s="207">
        <v>88173</v>
      </c>
      <c r="E6" s="34">
        <v>45522</v>
      </c>
      <c r="F6" s="35">
        <v>42651</v>
      </c>
      <c r="G6" s="36">
        <v>17908</v>
      </c>
      <c r="H6" s="34">
        <v>17237</v>
      </c>
      <c r="I6" s="34">
        <v>17829</v>
      </c>
      <c r="J6" s="34">
        <v>16312</v>
      </c>
      <c r="K6" s="34">
        <v>9692</v>
      </c>
      <c r="L6" s="34">
        <v>9064</v>
      </c>
      <c r="M6" s="34">
        <v>93</v>
      </c>
      <c r="N6" s="34">
        <v>38</v>
      </c>
    </row>
    <row r="7" spans="2:14">
      <c r="B7" s="358"/>
      <c r="C7" s="33" t="s">
        <v>67</v>
      </c>
      <c r="D7" s="207">
        <v>712</v>
      </c>
      <c r="E7" s="34">
        <v>241</v>
      </c>
      <c r="F7" s="35">
        <v>471</v>
      </c>
      <c r="G7" s="36">
        <v>99</v>
      </c>
      <c r="H7" s="34">
        <v>184</v>
      </c>
      <c r="I7" s="34">
        <v>88</v>
      </c>
      <c r="J7" s="34">
        <v>184</v>
      </c>
      <c r="K7" s="34">
        <v>54</v>
      </c>
      <c r="L7" s="34">
        <v>102</v>
      </c>
      <c r="M7" s="34">
        <v>0</v>
      </c>
      <c r="N7" s="34">
        <v>1</v>
      </c>
    </row>
    <row r="8" spans="2:14">
      <c r="B8" s="358"/>
      <c r="C8" s="33" t="s">
        <v>68</v>
      </c>
      <c r="D8" s="207">
        <v>16</v>
      </c>
      <c r="E8" s="34">
        <v>13</v>
      </c>
      <c r="F8" s="35">
        <v>3</v>
      </c>
      <c r="G8" s="36">
        <v>3</v>
      </c>
      <c r="H8" s="34">
        <v>2</v>
      </c>
      <c r="I8" s="34">
        <v>7</v>
      </c>
      <c r="J8" s="34">
        <v>0</v>
      </c>
      <c r="K8" s="34">
        <v>3</v>
      </c>
      <c r="L8" s="34">
        <v>1</v>
      </c>
      <c r="M8" s="34">
        <v>0</v>
      </c>
      <c r="N8" s="34">
        <v>0</v>
      </c>
    </row>
    <row r="9" spans="2:14">
      <c r="B9" s="358"/>
      <c r="C9" s="33" t="s">
        <v>69</v>
      </c>
      <c r="D9" s="207">
        <v>2738</v>
      </c>
      <c r="E9" s="34">
        <v>1648</v>
      </c>
      <c r="F9" s="35">
        <v>1090</v>
      </c>
      <c r="G9" s="36">
        <v>714</v>
      </c>
      <c r="H9" s="34">
        <v>462</v>
      </c>
      <c r="I9" s="34">
        <v>557</v>
      </c>
      <c r="J9" s="34">
        <v>375</v>
      </c>
      <c r="K9" s="34">
        <v>375</v>
      </c>
      <c r="L9" s="34">
        <v>253</v>
      </c>
      <c r="M9" s="34">
        <v>2</v>
      </c>
      <c r="N9" s="34">
        <v>0</v>
      </c>
    </row>
    <row r="10" spans="2:14">
      <c r="B10" s="358"/>
      <c r="C10" s="33" t="s">
        <v>70</v>
      </c>
      <c r="D10" s="207">
        <v>619</v>
      </c>
      <c r="E10" s="34">
        <v>279</v>
      </c>
      <c r="F10" s="35">
        <v>340</v>
      </c>
      <c r="G10" s="36">
        <v>121</v>
      </c>
      <c r="H10" s="34">
        <v>143</v>
      </c>
      <c r="I10" s="34">
        <v>94</v>
      </c>
      <c r="J10" s="34">
        <v>120</v>
      </c>
      <c r="K10" s="34">
        <v>63</v>
      </c>
      <c r="L10" s="34">
        <v>77</v>
      </c>
      <c r="M10" s="34">
        <v>1</v>
      </c>
      <c r="N10" s="34">
        <v>0</v>
      </c>
    </row>
    <row r="11" spans="2:14">
      <c r="B11" s="358"/>
      <c r="C11" s="33" t="s">
        <v>71</v>
      </c>
      <c r="D11" s="207">
        <v>3283</v>
      </c>
      <c r="E11" s="34">
        <v>1400</v>
      </c>
      <c r="F11" s="35">
        <v>1883</v>
      </c>
      <c r="G11" s="36">
        <v>634</v>
      </c>
      <c r="H11" s="34">
        <v>876</v>
      </c>
      <c r="I11" s="34">
        <v>480</v>
      </c>
      <c r="J11" s="34">
        <v>591</v>
      </c>
      <c r="K11" s="34">
        <v>282</v>
      </c>
      <c r="L11" s="34">
        <v>413</v>
      </c>
      <c r="M11" s="34">
        <v>4</v>
      </c>
      <c r="N11" s="34">
        <v>3</v>
      </c>
    </row>
    <row r="12" spans="2:14">
      <c r="B12" s="358"/>
      <c r="C12" s="33" t="s">
        <v>175</v>
      </c>
      <c r="D12" s="207">
        <v>50</v>
      </c>
      <c r="E12" s="34">
        <v>35</v>
      </c>
      <c r="F12" s="35">
        <v>15</v>
      </c>
      <c r="G12" s="36">
        <v>12</v>
      </c>
      <c r="H12" s="34">
        <v>6</v>
      </c>
      <c r="I12" s="34">
        <v>14</v>
      </c>
      <c r="J12" s="34">
        <v>7</v>
      </c>
      <c r="K12" s="34">
        <v>9</v>
      </c>
      <c r="L12" s="34">
        <v>2</v>
      </c>
      <c r="M12" s="34">
        <v>0</v>
      </c>
      <c r="N12" s="34">
        <v>0</v>
      </c>
    </row>
    <row r="13" spans="2:14">
      <c r="B13" s="358"/>
      <c r="C13" s="33" t="s">
        <v>72</v>
      </c>
      <c r="D13" s="207">
        <v>92</v>
      </c>
      <c r="E13" s="34">
        <v>63</v>
      </c>
      <c r="F13" s="35">
        <v>29</v>
      </c>
      <c r="G13" s="36">
        <v>35</v>
      </c>
      <c r="H13" s="34">
        <v>14</v>
      </c>
      <c r="I13" s="34">
        <v>16</v>
      </c>
      <c r="J13" s="34">
        <v>10</v>
      </c>
      <c r="K13" s="34">
        <v>12</v>
      </c>
      <c r="L13" s="34">
        <v>5</v>
      </c>
      <c r="M13" s="34">
        <v>0</v>
      </c>
      <c r="N13" s="34">
        <v>0</v>
      </c>
    </row>
    <row r="14" spans="2:14">
      <c r="B14" s="358"/>
      <c r="C14" s="33" t="s">
        <v>73</v>
      </c>
      <c r="D14" s="207">
        <v>243</v>
      </c>
      <c r="E14" s="34">
        <v>165</v>
      </c>
      <c r="F14" s="35">
        <v>78</v>
      </c>
      <c r="G14" s="36">
        <v>72</v>
      </c>
      <c r="H14" s="34">
        <v>23</v>
      </c>
      <c r="I14" s="34">
        <v>46</v>
      </c>
      <c r="J14" s="34">
        <v>31</v>
      </c>
      <c r="K14" s="34">
        <v>47</v>
      </c>
      <c r="L14" s="34">
        <v>24</v>
      </c>
      <c r="M14" s="34">
        <v>0</v>
      </c>
      <c r="N14" s="34">
        <v>0</v>
      </c>
    </row>
    <row r="15" spans="2:14">
      <c r="B15" s="358"/>
      <c r="C15" s="33" t="s">
        <v>30</v>
      </c>
      <c r="D15" s="207">
        <v>818</v>
      </c>
      <c r="E15" s="34">
        <v>482</v>
      </c>
      <c r="F15" s="35">
        <v>336</v>
      </c>
      <c r="G15" s="36">
        <v>204</v>
      </c>
      <c r="H15" s="34">
        <v>130</v>
      </c>
      <c r="I15" s="34">
        <v>182</v>
      </c>
      <c r="J15" s="34">
        <v>139</v>
      </c>
      <c r="K15" s="34">
        <v>96</v>
      </c>
      <c r="L15" s="34">
        <v>67</v>
      </c>
      <c r="M15" s="34">
        <v>0</v>
      </c>
      <c r="N15" s="34">
        <v>0</v>
      </c>
    </row>
    <row r="16" spans="2:14" ht="14.25" thickBot="1">
      <c r="B16" s="359"/>
      <c r="C16" s="37" t="s">
        <v>21</v>
      </c>
      <c r="D16" s="208">
        <f>SUM(E16:F16)</f>
        <v>103188</v>
      </c>
      <c r="E16" s="209">
        <f>SUM(E4:E15)</f>
        <v>53682</v>
      </c>
      <c r="F16" s="210">
        <v>49506</v>
      </c>
      <c r="G16" s="211">
        <f>SUM(G4:G15)</f>
        <v>21274</v>
      </c>
      <c r="H16" s="209">
        <v>20122</v>
      </c>
      <c r="I16" s="209">
        <v>20629</v>
      </c>
      <c r="J16" s="209">
        <v>18673</v>
      </c>
      <c r="K16" s="209">
        <v>11672</v>
      </c>
      <c r="L16" s="209">
        <v>10664</v>
      </c>
      <c r="M16" s="209">
        <v>107</v>
      </c>
      <c r="N16" s="209">
        <v>47</v>
      </c>
    </row>
    <row r="17" spans="2:14" ht="13.5" customHeight="1">
      <c r="B17" s="360" t="s">
        <v>74</v>
      </c>
      <c r="C17" s="38" t="s">
        <v>75</v>
      </c>
      <c r="D17" s="212">
        <v>85901</v>
      </c>
      <c r="E17" s="39">
        <v>65552</v>
      </c>
      <c r="F17" s="40">
        <v>20349</v>
      </c>
      <c r="G17" s="41">
        <v>26425</v>
      </c>
      <c r="H17" s="39">
        <v>8615</v>
      </c>
      <c r="I17" s="39">
        <v>25419</v>
      </c>
      <c r="J17" s="39">
        <v>7558</v>
      </c>
      <c r="K17" s="39">
        <v>13690</v>
      </c>
      <c r="L17" s="39">
        <v>4170</v>
      </c>
      <c r="M17" s="39">
        <v>18</v>
      </c>
      <c r="N17" s="39">
        <v>6</v>
      </c>
    </row>
    <row r="18" spans="2:14">
      <c r="B18" s="358"/>
      <c r="C18" s="33" t="s">
        <v>176</v>
      </c>
      <c r="D18" s="207">
        <v>989</v>
      </c>
      <c r="E18" s="34">
        <v>684</v>
      </c>
      <c r="F18" s="35">
        <v>305</v>
      </c>
      <c r="G18" s="36">
        <v>276</v>
      </c>
      <c r="H18" s="34">
        <v>150</v>
      </c>
      <c r="I18" s="34">
        <v>252</v>
      </c>
      <c r="J18" s="34">
        <v>106</v>
      </c>
      <c r="K18" s="34">
        <v>156</v>
      </c>
      <c r="L18" s="34">
        <v>49</v>
      </c>
      <c r="M18" s="34">
        <v>0</v>
      </c>
      <c r="N18" s="34">
        <v>0</v>
      </c>
    </row>
    <row r="19" spans="2:14">
      <c r="B19" s="358"/>
      <c r="C19" s="33" t="s">
        <v>76</v>
      </c>
      <c r="D19" s="207">
        <v>89</v>
      </c>
      <c r="E19" s="34">
        <v>44</v>
      </c>
      <c r="F19" s="35">
        <v>45</v>
      </c>
      <c r="G19" s="36">
        <v>17</v>
      </c>
      <c r="H19" s="34">
        <v>18</v>
      </c>
      <c r="I19" s="34">
        <v>13</v>
      </c>
      <c r="J19" s="34">
        <v>16</v>
      </c>
      <c r="K19" s="34">
        <v>14</v>
      </c>
      <c r="L19" s="34">
        <v>11</v>
      </c>
      <c r="M19" s="34">
        <v>0</v>
      </c>
      <c r="N19" s="34">
        <v>0</v>
      </c>
    </row>
    <row r="20" spans="2:14">
      <c r="B20" s="358"/>
      <c r="C20" s="33" t="s">
        <v>77</v>
      </c>
      <c r="D20" s="207">
        <v>23</v>
      </c>
      <c r="E20" s="34">
        <v>15</v>
      </c>
      <c r="F20" s="35">
        <v>8</v>
      </c>
      <c r="G20" s="36">
        <v>6</v>
      </c>
      <c r="H20" s="34">
        <v>3</v>
      </c>
      <c r="I20" s="34">
        <v>8</v>
      </c>
      <c r="J20" s="34">
        <v>2</v>
      </c>
      <c r="K20" s="34">
        <v>1</v>
      </c>
      <c r="L20" s="34">
        <v>3</v>
      </c>
      <c r="M20" s="34">
        <v>0</v>
      </c>
      <c r="N20" s="34">
        <v>0</v>
      </c>
    </row>
    <row r="21" spans="2:14">
      <c r="B21" s="358"/>
      <c r="C21" s="33" t="s">
        <v>78</v>
      </c>
      <c r="D21" s="207">
        <v>22</v>
      </c>
      <c r="E21" s="34">
        <v>11</v>
      </c>
      <c r="F21" s="35">
        <v>11</v>
      </c>
      <c r="G21" s="36">
        <v>3</v>
      </c>
      <c r="H21" s="34">
        <v>5</v>
      </c>
      <c r="I21" s="34">
        <v>2</v>
      </c>
      <c r="J21" s="34">
        <v>6</v>
      </c>
      <c r="K21" s="34">
        <v>6</v>
      </c>
      <c r="L21" s="34">
        <v>0</v>
      </c>
      <c r="M21" s="34">
        <v>0</v>
      </c>
      <c r="N21" s="34">
        <v>0</v>
      </c>
    </row>
    <row r="22" spans="2:14">
      <c r="B22" s="358"/>
      <c r="C22" s="33" t="s">
        <v>79</v>
      </c>
      <c r="D22" s="207">
        <v>284</v>
      </c>
      <c r="E22" s="34">
        <v>169</v>
      </c>
      <c r="F22" s="35">
        <v>115</v>
      </c>
      <c r="G22" s="36">
        <v>45</v>
      </c>
      <c r="H22" s="34">
        <v>29</v>
      </c>
      <c r="I22" s="34">
        <v>63</v>
      </c>
      <c r="J22" s="34">
        <v>51</v>
      </c>
      <c r="K22" s="34">
        <v>60</v>
      </c>
      <c r="L22" s="34">
        <v>35</v>
      </c>
      <c r="M22" s="34">
        <v>1</v>
      </c>
      <c r="N22" s="34">
        <v>0</v>
      </c>
    </row>
    <row r="23" spans="2:14">
      <c r="B23" s="358"/>
      <c r="C23" s="33" t="s">
        <v>30</v>
      </c>
      <c r="D23" s="207">
        <v>1088</v>
      </c>
      <c r="E23" s="34">
        <v>685</v>
      </c>
      <c r="F23" s="35">
        <v>403</v>
      </c>
      <c r="G23" s="36">
        <v>310</v>
      </c>
      <c r="H23" s="34">
        <v>184</v>
      </c>
      <c r="I23" s="34">
        <v>223</v>
      </c>
      <c r="J23" s="34">
        <v>127</v>
      </c>
      <c r="K23" s="34">
        <v>151</v>
      </c>
      <c r="L23" s="34">
        <v>92</v>
      </c>
      <c r="M23" s="34">
        <v>1</v>
      </c>
      <c r="N23" s="34">
        <v>0</v>
      </c>
    </row>
    <row r="24" spans="2:14" ht="14.25" thickBot="1">
      <c r="B24" s="361"/>
      <c r="C24" s="42" t="s">
        <v>21</v>
      </c>
      <c r="D24" s="208">
        <v>88396</v>
      </c>
      <c r="E24" s="209">
        <v>67160</v>
      </c>
      <c r="F24" s="210">
        <v>21236</v>
      </c>
      <c r="G24" s="211">
        <v>27082</v>
      </c>
      <c r="H24" s="209">
        <v>9004</v>
      </c>
      <c r="I24" s="209">
        <v>25980</v>
      </c>
      <c r="J24" s="209">
        <v>7866</v>
      </c>
      <c r="K24" s="209">
        <v>14078</v>
      </c>
      <c r="L24" s="209">
        <v>4360</v>
      </c>
      <c r="M24" s="209">
        <v>20</v>
      </c>
      <c r="N24" s="209">
        <v>6</v>
      </c>
    </row>
    <row r="25" spans="2:14" ht="13.5" customHeight="1">
      <c r="B25" s="362" t="s">
        <v>80</v>
      </c>
      <c r="C25" s="29" t="s">
        <v>81</v>
      </c>
      <c r="D25" s="212">
        <v>12267</v>
      </c>
      <c r="E25" s="39">
        <v>6137</v>
      </c>
      <c r="F25" s="40">
        <v>6130</v>
      </c>
      <c r="G25" s="41">
        <v>2963</v>
      </c>
      <c r="H25" s="39">
        <v>2855</v>
      </c>
      <c r="I25" s="39">
        <v>2007</v>
      </c>
      <c r="J25" s="39">
        <v>2008</v>
      </c>
      <c r="K25" s="39">
        <v>1158</v>
      </c>
      <c r="L25" s="39">
        <v>1256</v>
      </c>
      <c r="M25" s="39">
        <v>9</v>
      </c>
      <c r="N25" s="39">
        <v>11</v>
      </c>
    </row>
    <row r="26" spans="2:14">
      <c r="B26" s="363"/>
      <c r="C26" s="33" t="s">
        <v>82</v>
      </c>
      <c r="D26" s="207">
        <v>543</v>
      </c>
      <c r="E26" s="34">
        <v>301</v>
      </c>
      <c r="F26" s="35">
        <v>242</v>
      </c>
      <c r="G26" s="36">
        <v>123</v>
      </c>
      <c r="H26" s="34">
        <v>92</v>
      </c>
      <c r="I26" s="34">
        <v>119</v>
      </c>
      <c r="J26" s="34">
        <v>95</v>
      </c>
      <c r="K26" s="34">
        <v>59</v>
      </c>
      <c r="L26" s="34">
        <v>55</v>
      </c>
      <c r="M26" s="34">
        <v>0</v>
      </c>
      <c r="N26" s="34">
        <v>0</v>
      </c>
    </row>
    <row r="27" spans="2:14">
      <c r="B27" s="363"/>
      <c r="C27" s="43" t="s">
        <v>83</v>
      </c>
      <c r="D27" s="207">
        <v>23725</v>
      </c>
      <c r="E27" s="34">
        <v>19692</v>
      </c>
      <c r="F27" s="35">
        <v>4033</v>
      </c>
      <c r="G27" s="36">
        <v>6642</v>
      </c>
      <c r="H27" s="34">
        <v>1554</v>
      </c>
      <c r="I27" s="34">
        <v>8547</v>
      </c>
      <c r="J27" s="34">
        <v>1696</v>
      </c>
      <c r="K27" s="34">
        <v>4486</v>
      </c>
      <c r="L27" s="34">
        <v>779</v>
      </c>
      <c r="M27" s="34">
        <v>17</v>
      </c>
      <c r="N27" s="34">
        <v>4</v>
      </c>
    </row>
    <row r="28" spans="2:14">
      <c r="B28" s="363"/>
      <c r="C28" s="33" t="s">
        <v>177</v>
      </c>
      <c r="D28" s="207">
        <v>12248</v>
      </c>
      <c r="E28" s="34">
        <v>6244</v>
      </c>
      <c r="F28" s="35">
        <v>6004</v>
      </c>
      <c r="G28" s="36">
        <v>2212</v>
      </c>
      <c r="H28" s="34">
        <v>2230</v>
      </c>
      <c r="I28" s="34">
        <v>2889</v>
      </c>
      <c r="J28" s="34">
        <v>2691</v>
      </c>
      <c r="K28" s="34">
        <v>1134</v>
      </c>
      <c r="L28" s="34">
        <v>1078</v>
      </c>
      <c r="M28" s="34">
        <v>9</v>
      </c>
      <c r="N28" s="34">
        <v>5</v>
      </c>
    </row>
    <row r="29" spans="2:14">
      <c r="B29" s="363"/>
      <c r="C29" s="33" t="s">
        <v>84</v>
      </c>
      <c r="D29" s="207">
        <v>1975</v>
      </c>
      <c r="E29" s="34">
        <v>1100</v>
      </c>
      <c r="F29" s="35">
        <v>875</v>
      </c>
      <c r="G29" s="36">
        <v>419</v>
      </c>
      <c r="H29" s="34">
        <v>367</v>
      </c>
      <c r="I29" s="34">
        <v>599</v>
      </c>
      <c r="J29" s="34">
        <v>454</v>
      </c>
      <c r="K29" s="34">
        <v>82</v>
      </c>
      <c r="L29" s="34">
        <v>54</v>
      </c>
      <c r="M29" s="34">
        <v>0</v>
      </c>
      <c r="N29" s="34">
        <v>0</v>
      </c>
    </row>
    <row r="30" spans="2:14">
      <c r="B30" s="363"/>
      <c r="C30" s="33" t="s">
        <v>85</v>
      </c>
      <c r="D30" s="207">
        <v>397</v>
      </c>
      <c r="E30" s="34">
        <v>268</v>
      </c>
      <c r="F30" s="35">
        <v>129</v>
      </c>
      <c r="G30" s="36">
        <v>98</v>
      </c>
      <c r="H30" s="34">
        <v>49</v>
      </c>
      <c r="I30" s="34">
        <v>141</v>
      </c>
      <c r="J30" s="34">
        <v>64</v>
      </c>
      <c r="K30" s="34">
        <v>28</v>
      </c>
      <c r="L30" s="34">
        <v>16</v>
      </c>
      <c r="M30" s="34">
        <v>1</v>
      </c>
      <c r="N30" s="34">
        <v>0</v>
      </c>
    </row>
    <row r="31" spans="2:14">
      <c r="B31" s="363"/>
      <c r="C31" s="33" t="s">
        <v>86</v>
      </c>
      <c r="D31" s="207">
        <v>185</v>
      </c>
      <c r="E31" s="34">
        <v>116</v>
      </c>
      <c r="F31" s="35">
        <v>69</v>
      </c>
      <c r="G31" s="36">
        <v>42</v>
      </c>
      <c r="H31" s="34">
        <v>25</v>
      </c>
      <c r="I31" s="34">
        <v>57</v>
      </c>
      <c r="J31" s="34">
        <v>33</v>
      </c>
      <c r="K31" s="34">
        <v>17</v>
      </c>
      <c r="L31" s="34">
        <v>11</v>
      </c>
      <c r="M31" s="34">
        <v>0</v>
      </c>
      <c r="N31" s="34">
        <v>0</v>
      </c>
    </row>
    <row r="32" spans="2:14">
      <c r="B32" s="363"/>
      <c r="C32" s="33" t="s">
        <v>30</v>
      </c>
      <c r="D32" s="207">
        <v>5498</v>
      </c>
      <c r="E32" s="34">
        <v>2552</v>
      </c>
      <c r="F32" s="35">
        <v>2946</v>
      </c>
      <c r="G32" s="36">
        <v>692</v>
      </c>
      <c r="H32" s="34">
        <v>857</v>
      </c>
      <c r="I32" s="34">
        <v>1593</v>
      </c>
      <c r="J32" s="34">
        <v>1771</v>
      </c>
      <c r="K32" s="34">
        <v>264</v>
      </c>
      <c r="L32" s="34">
        <v>317</v>
      </c>
      <c r="M32" s="34">
        <v>3</v>
      </c>
      <c r="N32" s="34">
        <v>1</v>
      </c>
    </row>
    <row r="33" spans="2:14" ht="14.25" thickBot="1">
      <c r="B33" s="364"/>
      <c r="C33" s="37" t="s">
        <v>21</v>
      </c>
      <c r="D33" s="208">
        <v>56838</v>
      </c>
      <c r="E33" s="209">
        <v>36410</v>
      </c>
      <c r="F33" s="210">
        <v>20428</v>
      </c>
      <c r="G33" s="211">
        <v>13191</v>
      </c>
      <c r="H33" s="209">
        <v>8029</v>
      </c>
      <c r="I33" s="209">
        <v>15952</v>
      </c>
      <c r="J33" s="209">
        <v>8812</v>
      </c>
      <c r="K33" s="209">
        <v>7228</v>
      </c>
      <c r="L33" s="209">
        <v>3566</v>
      </c>
      <c r="M33" s="209">
        <v>39</v>
      </c>
      <c r="N33" s="209">
        <v>21</v>
      </c>
    </row>
    <row r="34" spans="2:14" ht="14.25" thickBot="1">
      <c r="B34" s="365" t="s">
        <v>87</v>
      </c>
      <c r="C34" s="366"/>
      <c r="D34" s="213">
        <f>SUM(E34:F34)</f>
        <v>248422</v>
      </c>
      <c r="E34" s="214">
        <v>157252</v>
      </c>
      <c r="F34" s="215">
        <v>91170</v>
      </c>
      <c r="G34" s="216">
        <f>SUM(G16,G24,G33)</f>
        <v>61547</v>
      </c>
      <c r="H34" s="214">
        <v>37155</v>
      </c>
      <c r="I34" s="214">
        <v>62561</v>
      </c>
      <c r="J34" s="214">
        <v>35351</v>
      </c>
      <c r="K34" s="214">
        <v>32978</v>
      </c>
      <c r="L34" s="214">
        <v>18590</v>
      </c>
      <c r="M34" s="214">
        <v>166</v>
      </c>
      <c r="N34" s="214">
        <v>74</v>
      </c>
    </row>
  </sheetData>
  <mergeCells count="10">
    <mergeCell ref="B4:B16"/>
    <mergeCell ref="B17:B24"/>
    <mergeCell ref="B25:B33"/>
    <mergeCell ref="B34:C34"/>
    <mergeCell ref="B2:C3"/>
    <mergeCell ref="D2:F2"/>
    <mergeCell ref="G2:H2"/>
    <mergeCell ref="I2:J2"/>
    <mergeCell ref="K2:L2"/>
    <mergeCell ref="M2:N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1"/>
  <sheetViews>
    <sheetView workbookViewId="0"/>
  </sheetViews>
  <sheetFormatPr defaultRowHeight="13.5"/>
  <cols>
    <col min="1" max="1" width="2.625" style="177" customWidth="1"/>
    <col min="2" max="2" width="2.5" style="177" bestFit="1" customWidth="1"/>
    <col min="3" max="3" width="21.125" style="177" bestFit="1" customWidth="1"/>
    <col min="4" max="6" width="9" style="177"/>
    <col min="7" max="16" width="7.375" style="177" customWidth="1"/>
    <col min="17" max="16384" width="9" style="177"/>
  </cols>
  <sheetData>
    <row r="1" spans="2:16" ht="14.25" thickBot="1">
      <c r="B1" s="177" t="s">
        <v>127</v>
      </c>
    </row>
    <row r="2" spans="2:16" ht="13.5" customHeight="1">
      <c r="B2" s="333" t="s">
        <v>133</v>
      </c>
      <c r="C2" s="334"/>
      <c r="D2" s="333" t="s">
        <v>134</v>
      </c>
      <c r="E2" s="326"/>
      <c r="F2" s="327"/>
      <c r="G2" s="333" t="s">
        <v>135</v>
      </c>
      <c r="H2" s="326"/>
      <c r="I2" s="326" t="s">
        <v>0</v>
      </c>
      <c r="J2" s="326"/>
      <c r="K2" s="326" t="s">
        <v>1</v>
      </c>
      <c r="L2" s="326"/>
      <c r="M2" s="326" t="s">
        <v>2</v>
      </c>
      <c r="N2" s="326"/>
      <c r="O2" s="326" t="s">
        <v>3</v>
      </c>
      <c r="P2" s="327"/>
    </row>
    <row r="3" spans="2:16" ht="14.25" thickBot="1">
      <c r="B3" s="335"/>
      <c r="C3" s="336"/>
      <c r="D3" s="187" t="s">
        <v>5</v>
      </c>
      <c r="E3" s="60" t="s">
        <v>6</v>
      </c>
      <c r="F3" s="61" t="s">
        <v>7</v>
      </c>
      <c r="G3" s="271" t="s">
        <v>6</v>
      </c>
      <c r="H3" s="60" t="s">
        <v>7</v>
      </c>
      <c r="I3" s="60" t="s">
        <v>6</v>
      </c>
      <c r="J3" s="60" t="s">
        <v>7</v>
      </c>
      <c r="K3" s="60" t="s">
        <v>6</v>
      </c>
      <c r="L3" s="60" t="s">
        <v>7</v>
      </c>
      <c r="M3" s="60" t="s">
        <v>6</v>
      </c>
      <c r="N3" s="60" t="s">
        <v>7</v>
      </c>
      <c r="O3" s="60" t="s">
        <v>6</v>
      </c>
      <c r="P3" s="61" t="s">
        <v>7</v>
      </c>
    </row>
    <row r="4" spans="2:16" ht="13.5" customHeight="1">
      <c r="B4" s="328" t="s">
        <v>8</v>
      </c>
      <c r="C4" s="63" t="s">
        <v>9</v>
      </c>
      <c r="D4" s="236">
        <v>519</v>
      </c>
      <c r="E4" s="85">
        <v>417</v>
      </c>
      <c r="F4" s="86">
        <v>102</v>
      </c>
      <c r="G4" s="236">
        <v>88</v>
      </c>
      <c r="H4" s="85">
        <v>28</v>
      </c>
      <c r="I4" s="85">
        <v>121</v>
      </c>
      <c r="J4" s="85">
        <v>24</v>
      </c>
      <c r="K4" s="85">
        <v>100</v>
      </c>
      <c r="L4" s="85">
        <v>29</v>
      </c>
      <c r="M4" s="85">
        <v>66</v>
      </c>
      <c r="N4" s="85">
        <v>14</v>
      </c>
      <c r="O4" s="85">
        <v>42</v>
      </c>
      <c r="P4" s="86">
        <v>7</v>
      </c>
    </row>
    <row r="5" spans="2:16">
      <c r="B5" s="329"/>
      <c r="C5" s="67" t="s">
        <v>10</v>
      </c>
      <c r="D5" s="237" t="s">
        <v>214</v>
      </c>
      <c r="E5" s="88" t="s">
        <v>214</v>
      </c>
      <c r="F5" s="89" t="s">
        <v>214</v>
      </c>
      <c r="G5" s="237" t="s">
        <v>214</v>
      </c>
      <c r="H5" s="88" t="s">
        <v>214</v>
      </c>
      <c r="I5" s="88" t="s">
        <v>214</v>
      </c>
      <c r="J5" s="88" t="s">
        <v>214</v>
      </c>
      <c r="K5" s="88" t="s">
        <v>214</v>
      </c>
      <c r="L5" s="88" t="s">
        <v>214</v>
      </c>
      <c r="M5" s="88" t="s">
        <v>214</v>
      </c>
      <c r="N5" s="88" t="s">
        <v>214</v>
      </c>
      <c r="O5" s="90" t="s">
        <v>214</v>
      </c>
      <c r="P5" s="89" t="s">
        <v>214</v>
      </c>
    </row>
    <row r="6" spans="2:16">
      <c r="B6" s="329"/>
      <c r="C6" s="67" t="s">
        <v>11</v>
      </c>
      <c r="D6" s="237">
        <v>3</v>
      </c>
      <c r="E6" s="88">
        <v>2</v>
      </c>
      <c r="F6" s="89">
        <v>1</v>
      </c>
      <c r="G6" s="237">
        <v>0</v>
      </c>
      <c r="H6" s="88">
        <v>0</v>
      </c>
      <c r="I6" s="88">
        <v>0</v>
      </c>
      <c r="J6" s="88">
        <v>0</v>
      </c>
      <c r="K6" s="88">
        <v>0</v>
      </c>
      <c r="L6" s="88">
        <v>1</v>
      </c>
      <c r="M6" s="88">
        <v>1</v>
      </c>
      <c r="N6" s="88">
        <v>0</v>
      </c>
      <c r="O6" s="88">
        <v>1</v>
      </c>
      <c r="P6" s="89">
        <v>0</v>
      </c>
    </row>
    <row r="7" spans="2:16">
      <c r="B7" s="329"/>
      <c r="C7" s="67" t="s">
        <v>12</v>
      </c>
      <c r="D7" s="237" t="s">
        <v>214</v>
      </c>
      <c r="E7" s="88" t="s">
        <v>214</v>
      </c>
      <c r="F7" s="89" t="s">
        <v>214</v>
      </c>
      <c r="G7" s="237" t="s">
        <v>214</v>
      </c>
      <c r="H7" s="88" t="s">
        <v>214</v>
      </c>
      <c r="I7" s="88" t="s">
        <v>214</v>
      </c>
      <c r="J7" s="88" t="s">
        <v>214</v>
      </c>
      <c r="K7" s="88" t="s">
        <v>214</v>
      </c>
      <c r="L7" s="88" t="s">
        <v>214</v>
      </c>
      <c r="M7" s="88" t="s">
        <v>214</v>
      </c>
      <c r="N7" s="88" t="s">
        <v>214</v>
      </c>
      <c r="O7" s="88" t="s">
        <v>214</v>
      </c>
      <c r="P7" s="89" t="s">
        <v>214</v>
      </c>
    </row>
    <row r="8" spans="2:16">
      <c r="B8" s="329"/>
      <c r="C8" s="67" t="s">
        <v>163</v>
      </c>
      <c r="D8" s="237">
        <v>0</v>
      </c>
      <c r="E8" s="88">
        <v>0</v>
      </c>
      <c r="F8" s="89">
        <v>0</v>
      </c>
      <c r="G8" s="237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9">
        <v>0</v>
      </c>
    </row>
    <row r="9" spans="2:16">
      <c r="B9" s="329"/>
      <c r="C9" s="67" t="s">
        <v>164</v>
      </c>
      <c r="D9" s="237">
        <v>17</v>
      </c>
      <c r="E9" s="88">
        <v>16</v>
      </c>
      <c r="F9" s="89">
        <v>1</v>
      </c>
      <c r="G9" s="237">
        <v>6</v>
      </c>
      <c r="H9" s="88">
        <v>0</v>
      </c>
      <c r="I9" s="88">
        <v>3</v>
      </c>
      <c r="J9" s="88">
        <v>0</v>
      </c>
      <c r="K9" s="88">
        <v>3</v>
      </c>
      <c r="L9" s="88">
        <v>1</v>
      </c>
      <c r="M9" s="88">
        <v>1</v>
      </c>
      <c r="N9" s="88">
        <v>0</v>
      </c>
      <c r="O9" s="88">
        <v>3</v>
      </c>
      <c r="P9" s="89">
        <v>0</v>
      </c>
    </row>
    <row r="10" spans="2:16">
      <c r="B10" s="329"/>
      <c r="C10" s="67" t="s">
        <v>15</v>
      </c>
      <c r="D10" s="237" t="s">
        <v>214</v>
      </c>
      <c r="E10" s="88" t="s">
        <v>214</v>
      </c>
      <c r="F10" s="89" t="s">
        <v>214</v>
      </c>
      <c r="G10" s="237" t="s">
        <v>214</v>
      </c>
      <c r="H10" s="88" t="s">
        <v>214</v>
      </c>
      <c r="I10" s="88" t="s">
        <v>214</v>
      </c>
      <c r="J10" s="88" t="s">
        <v>214</v>
      </c>
      <c r="K10" s="88" t="s">
        <v>214</v>
      </c>
      <c r="L10" s="88" t="s">
        <v>214</v>
      </c>
      <c r="M10" s="88" t="s">
        <v>214</v>
      </c>
      <c r="N10" s="88" t="s">
        <v>214</v>
      </c>
      <c r="O10" s="88" t="s">
        <v>214</v>
      </c>
      <c r="P10" s="89" t="s">
        <v>214</v>
      </c>
    </row>
    <row r="11" spans="2:16">
      <c r="B11" s="329"/>
      <c r="C11" s="67" t="s">
        <v>16</v>
      </c>
      <c r="D11" s="237" t="s">
        <v>214</v>
      </c>
      <c r="E11" s="88" t="s">
        <v>214</v>
      </c>
      <c r="F11" s="89" t="s">
        <v>214</v>
      </c>
      <c r="G11" s="237" t="s">
        <v>214</v>
      </c>
      <c r="H11" s="88" t="s">
        <v>214</v>
      </c>
      <c r="I11" s="88" t="s">
        <v>214</v>
      </c>
      <c r="J11" s="88" t="s">
        <v>214</v>
      </c>
      <c r="K11" s="88" t="s">
        <v>214</v>
      </c>
      <c r="L11" s="88" t="s">
        <v>214</v>
      </c>
      <c r="M11" s="88" t="s">
        <v>214</v>
      </c>
      <c r="N11" s="88" t="s">
        <v>214</v>
      </c>
      <c r="O11" s="88" t="s">
        <v>214</v>
      </c>
      <c r="P11" s="89" t="s">
        <v>214</v>
      </c>
    </row>
    <row r="12" spans="2:16">
      <c r="B12" s="329"/>
      <c r="C12" s="67" t="s">
        <v>17</v>
      </c>
      <c r="D12" s="237">
        <v>2</v>
      </c>
      <c r="E12" s="88">
        <v>2</v>
      </c>
      <c r="F12" s="89">
        <v>0</v>
      </c>
      <c r="G12" s="237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2</v>
      </c>
      <c r="P12" s="89">
        <v>0</v>
      </c>
    </row>
    <row r="13" spans="2:16">
      <c r="B13" s="329"/>
      <c r="C13" s="67" t="s">
        <v>18</v>
      </c>
      <c r="D13" s="237">
        <v>0</v>
      </c>
      <c r="E13" s="88">
        <v>0</v>
      </c>
      <c r="F13" s="89">
        <v>0</v>
      </c>
      <c r="G13" s="237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9">
        <v>0</v>
      </c>
    </row>
    <row r="14" spans="2:16">
      <c r="B14" s="329"/>
      <c r="C14" s="67" t="s">
        <v>19</v>
      </c>
      <c r="D14" s="237">
        <v>27</v>
      </c>
      <c r="E14" s="88">
        <v>24</v>
      </c>
      <c r="F14" s="89">
        <v>3</v>
      </c>
      <c r="G14" s="237">
        <v>7</v>
      </c>
      <c r="H14" s="88">
        <v>0</v>
      </c>
      <c r="I14" s="88">
        <v>2</v>
      </c>
      <c r="J14" s="88">
        <v>0</v>
      </c>
      <c r="K14" s="88">
        <v>4</v>
      </c>
      <c r="L14" s="88">
        <v>1</v>
      </c>
      <c r="M14" s="88">
        <v>1</v>
      </c>
      <c r="N14" s="88">
        <v>0</v>
      </c>
      <c r="O14" s="88">
        <v>10</v>
      </c>
      <c r="P14" s="89">
        <v>2</v>
      </c>
    </row>
    <row r="15" spans="2:16">
      <c r="B15" s="329"/>
      <c r="C15" s="67" t="s">
        <v>20</v>
      </c>
      <c r="D15" s="237" t="s">
        <v>214</v>
      </c>
      <c r="E15" s="88" t="s">
        <v>214</v>
      </c>
      <c r="F15" s="89" t="s">
        <v>214</v>
      </c>
      <c r="G15" s="237" t="s">
        <v>214</v>
      </c>
      <c r="H15" s="88" t="s">
        <v>214</v>
      </c>
      <c r="I15" s="88" t="s">
        <v>214</v>
      </c>
      <c r="J15" s="88" t="s">
        <v>214</v>
      </c>
      <c r="K15" s="88" t="s">
        <v>214</v>
      </c>
      <c r="L15" s="88" t="s">
        <v>214</v>
      </c>
      <c r="M15" s="88" t="s">
        <v>214</v>
      </c>
      <c r="N15" s="88" t="s">
        <v>214</v>
      </c>
      <c r="O15" s="88" t="s">
        <v>214</v>
      </c>
      <c r="P15" s="89" t="s">
        <v>214</v>
      </c>
    </row>
    <row r="16" spans="2:16" ht="14.25" thickBot="1">
      <c r="B16" s="330"/>
      <c r="C16" s="71" t="s">
        <v>21</v>
      </c>
      <c r="D16" s="238">
        <v>568</v>
      </c>
      <c r="E16" s="91">
        <v>461</v>
      </c>
      <c r="F16" s="92">
        <v>107</v>
      </c>
      <c r="G16" s="238">
        <v>101</v>
      </c>
      <c r="H16" s="91">
        <v>28</v>
      </c>
      <c r="I16" s="91">
        <v>126</v>
      </c>
      <c r="J16" s="91">
        <v>24</v>
      </c>
      <c r="K16" s="91">
        <v>107</v>
      </c>
      <c r="L16" s="91">
        <v>32</v>
      </c>
      <c r="M16" s="91">
        <v>69</v>
      </c>
      <c r="N16" s="91">
        <v>14</v>
      </c>
      <c r="O16" s="91">
        <v>58</v>
      </c>
      <c r="P16" s="92">
        <v>9</v>
      </c>
    </row>
    <row r="17" spans="2:16" ht="13.5" customHeight="1">
      <c r="B17" s="338" t="s">
        <v>22</v>
      </c>
      <c r="C17" s="63" t="s">
        <v>23</v>
      </c>
      <c r="D17" s="239">
        <v>10</v>
      </c>
      <c r="E17" s="94">
        <v>9</v>
      </c>
      <c r="F17" s="95">
        <v>1</v>
      </c>
      <c r="G17" s="96">
        <v>1</v>
      </c>
      <c r="H17" s="94">
        <v>1</v>
      </c>
      <c r="I17" s="94">
        <v>4</v>
      </c>
      <c r="J17" s="94">
        <v>0</v>
      </c>
      <c r="K17" s="94">
        <v>4</v>
      </c>
      <c r="L17" s="94">
        <v>0</v>
      </c>
      <c r="M17" s="94">
        <v>0</v>
      </c>
      <c r="N17" s="94">
        <v>0</v>
      </c>
      <c r="O17" s="94">
        <v>0</v>
      </c>
      <c r="P17" s="95">
        <v>0</v>
      </c>
    </row>
    <row r="18" spans="2:16">
      <c r="B18" s="339"/>
      <c r="C18" s="67" t="s">
        <v>24</v>
      </c>
      <c r="D18" s="237">
        <v>0</v>
      </c>
      <c r="E18" s="88">
        <v>0</v>
      </c>
      <c r="F18" s="89">
        <v>0</v>
      </c>
      <c r="G18" s="90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9">
        <v>0</v>
      </c>
    </row>
    <row r="19" spans="2:16">
      <c r="B19" s="339"/>
      <c r="C19" s="67" t="s">
        <v>25</v>
      </c>
      <c r="D19" s="237">
        <v>1</v>
      </c>
      <c r="E19" s="88">
        <v>1</v>
      </c>
      <c r="F19" s="89">
        <v>0</v>
      </c>
      <c r="G19" s="90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1</v>
      </c>
      <c r="N19" s="88">
        <v>0</v>
      </c>
      <c r="O19" s="88">
        <v>0</v>
      </c>
      <c r="P19" s="89">
        <v>0</v>
      </c>
    </row>
    <row r="20" spans="2:16">
      <c r="B20" s="339"/>
      <c r="C20" s="67" t="s">
        <v>26</v>
      </c>
      <c r="D20" s="237">
        <v>1</v>
      </c>
      <c r="E20" s="88">
        <v>1</v>
      </c>
      <c r="F20" s="89">
        <v>0</v>
      </c>
      <c r="G20" s="90">
        <v>1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9">
        <v>0</v>
      </c>
    </row>
    <row r="21" spans="2:16">
      <c r="B21" s="339"/>
      <c r="C21" s="67" t="s">
        <v>27</v>
      </c>
      <c r="D21" s="237">
        <v>11</v>
      </c>
      <c r="E21" s="88">
        <v>10</v>
      </c>
      <c r="F21" s="89">
        <v>1</v>
      </c>
      <c r="G21" s="90">
        <v>1</v>
      </c>
      <c r="H21" s="88">
        <v>1</v>
      </c>
      <c r="I21" s="88">
        <v>2</v>
      </c>
      <c r="J21" s="88">
        <v>0</v>
      </c>
      <c r="K21" s="88">
        <v>2</v>
      </c>
      <c r="L21" s="88">
        <v>0</v>
      </c>
      <c r="M21" s="88">
        <v>4</v>
      </c>
      <c r="N21" s="88">
        <v>0</v>
      </c>
      <c r="O21" s="88">
        <v>1</v>
      </c>
      <c r="P21" s="89">
        <v>0</v>
      </c>
    </row>
    <row r="22" spans="2:16">
      <c r="B22" s="339"/>
      <c r="C22" s="67" t="s">
        <v>28</v>
      </c>
      <c r="D22" s="237">
        <v>49</v>
      </c>
      <c r="E22" s="88">
        <v>47</v>
      </c>
      <c r="F22" s="89">
        <v>2</v>
      </c>
      <c r="G22" s="90">
        <v>18</v>
      </c>
      <c r="H22" s="88">
        <v>1</v>
      </c>
      <c r="I22" s="88">
        <v>16</v>
      </c>
      <c r="J22" s="88">
        <v>0</v>
      </c>
      <c r="K22" s="88">
        <v>5</v>
      </c>
      <c r="L22" s="88">
        <v>1</v>
      </c>
      <c r="M22" s="88">
        <v>5</v>
      </c>
      <c r="N22" s="88">
        <v>0</v>
      </c>
      <c r="O22" s="88">
        <v>3</v>
      </c>
      <c r="P22" s="89">
        <v>0</v>
      </c>
    </row>
    <row r="23" spans="2:16">
      <c r="B23" s="339"/>
      <c r="C23" s="67" t="s">
        <v>29</v>
      </c>
      <c r="D23" s="237">
        <v>0</v>
      </c>
      <c r="E23" s="88">
        <v>0</v>
      </c>
      <c r="F23" s="89">
        <v>0</v>
      </c>
      <c r="G23" s="90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9">
        <v>0</v>
      </c>
    </row>
    <row r="24" spans="2:16">
      <c r="B24" s="339"/>
      <c r="C24" s="67" t="s">
        <v>30</v>
      </c>
      <c r="D24" s="237">
        <v>2</v>
      </c>
      <c r="E24" s="88">
        <v>2</v>
      </c>
      <c r="F24" s="89">
        <v>0</v>
      </c>
      <c r="G24" s="90">
        <v>0</v>
      </c>
      <c r="H24" s="88">
        <v>0</v>
      </c>
      <c r="I24" s="88">
        <v>0</v>
      </c>
      <c r="J24" s="88">
        <v>0</v>
      </c>
      <c r="K24" s="88">
        <v>1</v>
      </c>
      <c r="L24" s="88">
        <v>0</v>
      </c>
      <c r="M24" s="88">
        <v>1</v>
      </c>
      <c r="N24" s="88">
        <v>0</v>
      </c>
      <c r="O24" s="88">
        <v>0</v>
      </c>
      <c r="P24" s="89">
        <v>0</v>
      </c>
    </row>
    <row r="25" spans="2:16" ht="14.25" thickBot="1">
      <c r="B25" s="340"/>
      <c r="C25" s="71" t="s">
        <v>21</v>
      </c>
      <c r="D25" s="238">
        <v>74</v>
      </c>
      <c r="E25" s="91">
        <v>70</v>
      </c>
      <c r="F25" s="92">
        <v>4</v>
      </c>
      <c r="G25" s="93">
        <v>21</v>
      </c>
      <c r="H25" s="91">
        <v>3</v>
      </c>
      <c r="I25" s="91">
        <v>22</v>
      </c>
      <c r="J25" s="91">
        <v>0</v>
      </c>
      <c r="K25" s="91">
        <v>12</v>
      </c>
      <c r="L25" s="91">
        <v>1</v>
      </c>
      <c r="M25" s="91">
        <v>11</v>
      </c>
      <c r="N25" s="91">
        <v>0</v>
      </c>
      <c r="O25" s="91">
        <v>4</v>
      </c>
      <c r="P25" s="92">
        <v>0</v>
      </c>
    </row>
    <row r="26" spans="2:16" ht="13.5" customHeight="1">
      <c r="B26" s="328" t="s">
        <v>31</v>
      </c>
      <c r="C26" s="63" t="s">
        <v>32</v>
      </c>
      <c r="D26" s="239">
        <v>0</v>
      </c>
      <c r="E26" s="94">
        <v>0</v>
      </c>
      <c r="F26" s="95">
        <v>0</v>
      </c>
      <c r="G26" s="96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5">
        <v>0</v>
      </c>
    </row>
    <row r="27" spans="2:16">
      <c r="B27" s="329"/>
      <c r="C27" s="67" t="s">
        <v>33</v>
      </c>
      <c r="D27" s="237">
        <v>1</v>
      </c>
      <c r="E27" s="88">
        <v>1</v>
      </c>
      <c r="F27" s="89">
        <v>0</v>
      </c>
      <c r="G27" s="90">
        <v>1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9">
        <v>0</v>
      </c>
    </row>
    <row r="28" spans="2:16">
      <c r="B28" s="329"/>
      <c r="C28" s="67" t="s">
        <v>34</v>
      </c>
      <c r="D28" s="237">
        <v>20</v>
      </c>
      <c r="E28" s="88">
        <v>17</v>
      </c>
      <c r="F28" s="89">
        <v>3</v>
      </c>
      <c r="G28" s="90">
        <v>4</v>
      </c>
      <c r="H28" s="88">
        <v>0</v>
      </c>
      <c r="I28" s="88">
        <v>4</v>
      </c>
      <c r="J28" s="88">
        <v>0</v>
      </c>
      <c r="K28" s="88">
        <v>5</v>
      </c>
      <c r="L28" s="88">
        <v>1</v>
      </c>
      <c r="M28" s="88">
        <v>3</v>
      </c>
      <c r="N28" s="88">
        <v>2</v>
      </c>
      <c r="O28" s="88">
        <v>1</v>
      </c>
      <c r="P28" s="89">
        <v>0</v>
      </c>
    </row>
    <row r="29" spans="2:16">
      <c r="B29" s="329"/>
      <c r="C29" s="67" t="s">
        <v>35</v>
      </c>
      <c r="D29" s="237">
        <v>0</v>
      </c>
      <c r="E29" s="88">
        <v>0</v>
      </c>
      <c r="F29" s="89">
        <v>0</v>
      </c>
      <c r="G29" s="90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9">
        <v>0</v>
      </c>
    </row>
    <row r="30" spans="2:16">
      <c r="B30" s="329"/>
      <c r="C30" s="67" t="s">
        <v>36</v>
      </c>
      <c r="D30" s="237">
        <v>45</v>
      </c>
      <c r="E30" s="88">
        <v>41</v>
      </c>
      <c r="F30" s="89">
        <v>4</v>
      </c>
      <c r="G30" s="90">
        <v>5</v>
      </c>
      <c r="H30" s="88">
        <v>0</v>
      </c>
      <c r="I30" s="88">
        <v>6</v>
      </c>
      <c r="J30" s="88">
        <v>1</v>
      </c>
      <c r="K30" s="88">
        <v>7</v>
      </c>
      <c r="L30" s="88">
        <v>0</v>
      </c>
      <c r="M30" s="88">
        <v>12</v>
      </c>
      <c r="N30" s="88">
        <v>1</v>
      </c>
      <c r="O30" s="88">
        <v>11</v>
      </c>
      <c r="P30" s="89">
        <v>2</v>
      </c>
    </row>
    <row r="31" spans="2:16">
      <c r="B31" s="329"/>
      <c r="C31" s="67" t="s">
        <v>37</v>
      </c>
      <c r="D31" s="237">
        <v>114</v>
      </c>
      <c r="E31" s="88">
        <v>103</v>
      </c>
      <c r="F31" s="89">
        <v>11</v>
      </c>
      <c r="G31" s="90">
        <v>13</v>
      </c>
      <c r="H31" s="88">
        <v>6</v>
      </c>
      <c r="I31" s="88">
        <v>21</v>
      </c>
      <c r="J31" s="88">
        <v>1</v>
      </c>
      <c r="K31" s="88">
        <v>24</v>
      </c>
      <c r="L31" s="88">
        <v>1</v>
      </c>
      <c r="M31" s="88">
        <v>18</v>
      </c>
      <c r="N31" s="88">
        <v>2</v>
      </c>
      <c r="O31" s="88">
        <v>27</v>
      </c>
      <c r="P31" s="89">
        <v>1</v>
      </c>
    </row>
    <row r="32" spans="2:16">
      <c r="B32" s="329"/>
      <c r="C32" s="67" t="s">
        <v>38</v>
      </c>
      <c r="D32" s="237">
        <v>9</v>
      </c>
      <c r="E32" s="88">
        <v>8</v>
      </c>
      <c r="F32" s="89">
        <v>1</v>
      </c>
      <c r="G32" s="90">
        <v>2</v>
      </c>
      <c r="H32" s="88">
        <v>0</v>
      </c>
      <c r="I32" s="88">
        <v>4</v>
      </c>
      <c r="J32" s="88">
        <v>1</v>
      </c>
      <c r="K32" s="88">
        <v>2</v>
      </c>
      <c r="L32" s="88">
        <v>0</v>
      </c>
      <c r="M32" s="88">
        <v>0</v>
      </c>
      <c r="N32" s="88">
        <v>0</v>
      </c>
      <c r="O32" s="88">
        <v>0</v>
      </c>
      <c r="P32" s="89">
        <v>0</v>
      </c>
    </row>
    <row r="33" spans="2:16">
      <c r="B33" s="329"/>
      <c r="C33" s="67" t="s">
        <v>39</v>
      </c>
      <c r="D33" s="237">
        <v>1</v>
      </c>
      <c r="E33" s="88">
        <v>1</v>
      </c>
      <c r="F33" s="89">
        <v>0</v>
      </c>
      <c r="G33" s="90">
        <v>1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9">
        <v>0</v>
      </c>
    </row>
    <row r="34" spans="2:16">
      <c r="B34" s="329"/>
      <c r="C34" s="67" t="s">
        <v>40</v>
      </c>
      <c r="D34" s="237">
        <v>5</v>
      </c>
      <c r="E34" s="88">
        <v>3</v>
      </c>
      <c r="F34" s="89">
        <v>2</v>
      </c>
      <c r="G34" s="90">
        <v>0</v>
      </c>
      <c r="H34" s="88">
        <v>0</v>
      </c>
      <c r="I34" s="88">
        <v>2</v>
      </c>
      <c r="J34" s="88">
        <v>0</v>
      </c>
      <c r="K34" s="88">
        <v>0</v>
      </c>
      <c r="L34" s="88">
        <v>0</v>
      </c>
      <c r="M34" s="88">
        <v>1</v>
      </c>
      <c r="N34" s="88">
        <v>0</v>
      </c>
      <c r="O34" s="88">
        <v>0</v>
      </c>
      <c r="P34" s="89">
        <v>2</v>
      </c>
    </row>
    <row r="35" spans="2:16">
      <c r="B35" s="329"/>
      <c r="C35" s="67" t="s">
        <v>41</v>
      </c>
      <c r="D35" s="237">
        <v>3</v>
      </c>
      <c r="E35" s="88">
        <v>3</v>
      </c>
      <c r="F35" s="89">
        <v>0</v>
      </c>
      <c r="G35" s="90">
        <v>2</v>
      </c>
      <c r="H35" s="88">
        <v>0</v>
      </c>
      <c r="I35" s="88">
        <v>0</v>
      </c>
      <c r="J35" s="88">
        <v>0</v>
      </c>
      <c r="K35" s="88">
        <v>1</v>
      </c>
      <c r="L35" s="88">
        <v>0</v>
      </c>
      <c r="M35" s="88">
        <v>0</v>
      </c>
      <c r="N35" s="88">
        <v>0</v>
      </c>
      <c r="O35" s="88">
        <v>0</v>
      </c>
      <c r="P35" s="89">
        <v>0</v>
      </c>
    </row>
    <row r="36" spans="2:16">
      <c r="B36" s="329"/>
      <c r="C36" s="67" t="s">
        <v>42</v>
      </c>
      <c r="D36" s="237">
        <v>1</v>
      </c>
      <c r="E36" s="88">
        <v>1</v>
      </c>
      <c r="F36" s="89">
        <v>0</v>
      </c>
      <c r="G36" s="90">
        <v>0</v>
      </c>
      <c r="H36" s="88">
        <v>0</v>
      </c>
      <c r="I36" s="88">
        <v>0</v>
      </c>
      <c r="J36" s="88">
        <v>0</v>
      </c>
      <c r="K36" s="88">
        <v>1</v>
      </c>
      <c r="L36" s="88">
        <v>0</v>
      </c>
      <c r="M36" s="88">
        <v>0</v>
      </c>
      <c r="N36" s="88">
        <v>0</v>
      </c>
      <c r="O36" s="88">
        <v>0</v>
      </c>
      <c r="P36" s="89">
        <v>0</v>
      </c>
    </row>
    <row r="37" spans="2:16">
      <c r="B37" s="329"/>
      <c r="C37" s="67" t="s">
        <v>30</v>
      </c>
      <c r="D37" s="237">
        <v>8</v>
      </c>
      <c r="E37" s="88">
        <v>8</v>
      </c>
      <c r="F37" s="89">
        <v>0</v>
      </c>
      <c r="G37" s="90">
        <v>1</v>
      </c>
      <c r="H37" s="88">
        <v>0</v>
      </c>
      <c r="I37" s="88">
        <v>1</v>
      </c>
      <c r="J37" s="88">
        <v>0</v>
      </c>
      <c r="K37" s="88">
        <v>0</v>
      </c>
      <c r="L37" s="88">
        <v>0</v>
      </c>
      <c r="M37" s="88">
        <v>2</v>
      </c>
      <c r="N37" s="88">
        <v>0</v>
      </c>
      <c r="O37" s="88">
        <v>4</v>
      </c>
      <c r="P37" s="89">
        <v>0</v>
      </c>
    </row>
    <row r="38" spans="2:16" ht="14.25" thickBot="1">
      <c r="B38" s="330"/>
      <c r="C38" s="71" t="s">
        <v>21</v>
      </c>
      <c r="D38" s="238">
        <v>207</v>
      </c>
      <c r="E38" s="91">
        <v>186</v>
      </c>
      <c r="F38" s="92">
        <v>21</v>
      </c>
      <c r="G38" s="93">
        <v>29</v>
      </c>
      <c r="H38" s="91">
        <v>6</v>
      </c>
      <c r="I38" s="91">
        <v>38</v>
      </c>
      <c r="J38" s="91">
        <v>3</v>
      </c>
      <c r="K38" s="91">
        <v>40</v>
      </c>
      <c r="L38" s="91">
        <v>2</v>
      </c>
      <c r="M38" s="91">
        <v>36</v>
      </c>
      <c r="N38" s="91">
        <v>5</v>
      </c>
      <c r="O38" s="91">
        <v>43</v>
      </c>
      <c r="P38" s="92">
        <v>5</v>
      </c>
    </row>
    <row r="39" spans="2:16" ht="13.5" customHeight="1">
      <c r="B39" s="328" t="s">
        <v>43</v>
      </c>
      <c r="C39" s="63" t="s">
        <v>44</v>
      </c>
      <c r="D39" s="239">
        <v>1390</v>
      </c>
      <c r="E39" s="94">
        <v>1260</v>
      </c>
      <c r="F39" s="95">
        <v>130</v>
      </c>
      <c r="G39" s="96">
        <v>330</v>
      </c>
      <c r="H39" s="94">
        <v>40</v>
      </c>
      <c r="I39" s="94">
        <v>411</v>
      </c>
      <c r="J39" s="94">
        <v>42</v>
      </c>
      <c r="K39" s="94">
        <v>275</v>
      </c>
      <c r="L39" s="94">
        <v>28</v>
      </c>
      <c r="M39" s="94">
        <v>136</v>
      </c>
      <c r="N39" s="94">
        <v>14</v>
      </c>
      <c r="O39" s="94">
        <v>108</v>
      </c>
      <c r="P39" s="95">
        <v>6</v>
      </c>
    </row>
    <row r="40" spans="2:16">
      <c r="B40" s="329"/>
      <c r="C40" s="67" t="s">
        <v>45</v>
      </c>
      <c r="D40" s="237">
        <v>19</v>
      </c>
      <c r="E40" s="88">
        <v>15</v>
      </c>
      <c r="F40" s="89">
        <v>4</v>
      </c>
      <c r="G40" s="90">
        <v>1</v>
      </c>
      <c r="H40" s="88">
        <v>1</v>
      </c>
      <c r="I40" s="88">
        <v>4</v>
      </c>
      <c r="J40" s="88">
        <v>1</v>
      </c>
      <c r="K40" s="88">
        <v>6</v>
      </c>
      <c r="L40" s="88">
        <v>1</v>
      </c>
      <c r="M40" s="88">
        <v>4</v>
      </c>
      <c r="N40" s="88">
        <v>1</v>
      </c>
      <c r="O40" s="88">
        <v>0</v>
      </c>
      <c r="P40" s="89">
        <v>0</v>
      </c>
    </row>
    <row r="41" spans="2:16">
      <c r="B41" s="329"/>
      <c r="C41" s="67" t="s">
        <v>46</v>
      </c>
      <c r="D41" s="237">
        <v>0</v>
      </c>
      <c r="E41" s="88">
        <v>0</v>
      </c>
      <c r="F41" s="89">
        <v>0</v>
      </c>
      <c r="G41" s="90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9">
        <v>0</v>
      </c>
    </row>
    <row r="42" spans="2:16">
      <c r="B42" s="329"/>
      <c r="C42" s="67" t="s">
        <v>47</v>
      </c>
      <c r="D42" s="237">
        <v>0</v>
      </c>
      <c r="E42" s="88">
        <v>0</v>
      </c>
      <c r="F42" s="89">
        <v>0</v>
      </c>
      <c r="G42" s="90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9">
        <v>0</v>
      </c>
    </row>
    <row r="43" spans="2:16">
      <c r="B43" s="329"/>
      <c r="C43" s="67" t="s">
        <v>48</v>
      </c>
      <c r="D43" s="237" t="s">
        <v>214</v>
      </c>
      <c r="E43" s="88" t="s">
        <v>214</v>
      </c>
      <c r="F43" s="89" t="s">
        <v>214</v>
      </c>
      <c r="G43" s="90" t="s">
        <v>214</v>
      </c>
      <c r="H43" s="88" t="s">
        <v>214</v>
      </c>
      <c r="I43" s="88" t="s">
        <v>214</v>
      </c>
      <c r="J43" s="88" t="s">
        <v>214</v>
      </c>
      <c r="K43" s="88" t="s">
        <v>214</v>
      </c>
      <c r="L43" s="88" t="s">
        <v>214</v>
      </c>
      <c r="M43" s="88" t="s">
        <v>214</v>
      </c>
      <c r="N43" s="88" t="s">
        <v>214</v>
      </c>
      <c r="O43" s="88" t="s">
        <v>214</v>
      </c>
      <c r="P43" s="89" t="s">
        <v>214</v>
      </c>
    </row>
    <row r="44" spans="2:16">
      <c r="B44" s="329"/>
      <c r="C44" s="67" t="s">
        <v>30</v>
      </c>
      <c r="D44" s="237">
        <v>10</v>
      </c>
      <c r="E44" s="88">
        <v>9</v>
      </c>
      <c r="F44" s="89">
        <v>1</v>
      </c>
      <c r="G44" s="90">
        <v>2</v>
      </c>
      <c r="H44" s="88">
        <v>1</v>
      </c>
      <c r="I44" s="88">
        <v>3</v>
      </c>
      <c r="J44" s="88">
        <v>0</v>
      </c>
      <c r="K44" s="88">
        <v>1</v>
      </c>
      <c r="L44" s="88">
        <v>0</v>
      </c>
      <c r="M44" s="88">
        <v>3</v>
      </c>
      <c r="N44" s="88">
        <v>0</v>
      </c>
      <c r="O44" s="88">
        <v>0</v>
      </c>
      <c r="P44" s="89">
        <v>0</v>
      </c>
    </row>
    <row r="45" spans="2:16" ht="14.25" thickBot="1">
      <c r="B45" s="330"/>
      <c r="C45" s="71" t="s">
        <v>21</v>
      </c>
      <c r="D45" s="238">
        <v>1419</v>
      </c>
      <c r="E45" s="91">
        <v>1284</v>
      </c>
      <c r="F45" s="92">
        <v>135</v>
      </c>
      <c r="G45" s="93">
        <v>333</v>
      </c>
      <c r="H45" s="91">
        <v>42</v>
      </c>
      <c r="I45" s="91">
        <v>418</v>
      </c>
      <c r="J45" s="91">
        <v>43</v>
      </c>
      <c r="K45" s="91">
        <v>282</v>
      </c>
      <c r="L45" s="91">
        <v>29</v>
      </c>
      <c r="M45" s="91">
        <v>143</v>
      </c>
      <c r="N45" s="91">
        <v>15</v>
      </c>
      <c r="O45" s="91">
        <v>108</v>
      </c>
      <c r="P45" s="92">
        <v>6</v>
      </c>
    </row>
    <row r="46" spans="2:16" ht="13.5" customHeight="1">
      <c r="B46" s="328" t="s">
        <v>49</v>
      </c>
      <c r="C46" s="63" t="s">
        <v>50</v>
      </c>
      <c r="D46" s="239">
        <v>18</v>
      </c>
      <c r="E46" s="94">
        <v>16</v>
      </c>
      <c r="F46" s="95">
        <v>2</v>
      </c>
      <c r="G46" s="96">
        <v>4</v>
      </c>
      <c r="H46" s="94">
        <v>0</v>
      </c>
      <c r="I46" s="94">
        <v>4</v>
      </c>
      <c r="J46" s="94">
        <v>0</v>
      </c>
      <c r="K46" s="94">
        <v>1</v>
      </c>
      <c r="L46" s="94">
        <v>1</v>
      </c>
      <c r="M46" s="94">
        <v>1</v>
      </c>
      <c r="N46" s="94">
        <v>0</v>
      </c>
      <c r="O46" s="94">
        <v>6</v>
      </c>
      <c r="P46" s="95">
        <v>1</v>
      </c>
    </row>
    <row r="47" spans="2:16">
      <c r="B47" s="329"/>
      <c r="C47" s="67" t="s">
        <v>51</v>
      </c>
      <c r="D47" s="237">
        <v>43</v>
      </c>
      <c r="E47" s="88">
        <v>42</v>
      </c>
      <c r="F47" s="89">
        <v>1</v>
      </c>
      <c r="G47" s="90">
        <v>5</v>
      </c>
      <c r="H47" s="88">
        <v>1</v>
      </c>
      <c r="I47" s="88">
        <v>14</v>
      </c>
      <c r="J47" s="88">
        <v>0</v>
      </c>
      <c r="K47" s="88">
        <v>11</v>
      </c>
      <c r="L47" s="88">
        <v>0</v>
      </c>
      <c r="M47" s="88">
        <v>5</v>
      </c>
      <c r="N47" s="88">
        <v>0</v>
      </c>
      <c r="O47" s="88">
        <v>7</v>
      </c>
      <c r="P47" s="89">
        <v>0</v>
      </c>
    </row>
    <row r="48" spans="2:16">
      <c r="B48" s="329"/>
      <c r="C48" s="67" t="s">
        <v>52</v>
      </c>
      <c r="D48" s="237">
        <v>5</v>
      </c>
      <c r="E48" s="88">
        <v>5</v>
      </c>
      <c r="F48" s="89">
        <v>0</v>
      </c>
      <c r="G48" s="90">
        <v>2</v>
      </c>
      <c r="H48" s="88">
        <v>0</v>
      </c>
      <c r="I48" s="88">
        <v>1</v>
      </c>
      <c r="J48" s="88">
        <v>0</v>
      </c>
      <c r="K48" s="88">
        <v>0</v>
      </c>
      <c r="L48" s="88">
        <v>0</v>
      </c>
      <c r="M48" s="88">
        <v>1</v>
      </c>
      <c r="N48" s="88">
        <v>0</v>
      </c>
      <c r="O48" s="88">
        <v>1</v>
      </c>
      <c r="P48" s="89">
        <v>0</v>
      </c>
    </row>
    <row r="49" spans="2:16">
      <c r="B49" s="329"/>
      <c r="C49" s="67" t="s">
        <v>53</v>
      </c>
      <c r="D49" s="237">
        <v>47</v>
      </c>
      <c r="E49" s="88">
        <v>36</v>
      </c>
      <c r="F49" s="89">
        <v>11</v>
      </c>
      <c r="G49" s="90">
        <v>11</v>
      </c>
      <c r="H49" s="88">
        <v>4</v>
      </c>
      <c r="I49" s="88">
        <v>2</v>
      </c>
      <c r="J49" s="88">
        <v>3</v>
      </c>
      <c r="K49" s="88">
        <v>11</v>
      </c>
      <c r="L49" s="88">
        <v>1</v>
      </c>
      <c r="M49" s="88">
        <v>5</v>
      </c>
      <c r="N49" s="88">
        <v>0</v>
      </c>
      <c r="O49" s="88">
        <v>7</v>
      </c>
      <c r="P49" s="89">
        <v>3</v>
      </c>
    </row>
    <row r="50" spans="2:16">
      <c r="B50" s="329"/>
      <c r="C50" s="67" t="s">
        <v>30</v>
      </c>
      <c r="D50" s="237">
        <v>0</v>
      </c>
      <c r="E50" s="88">
        <v>0</v>
      </c>
      <c r="F50" s="89">
        <v>0</v>
      </c>
      <c r="G50" s="90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9">
        <v>0</v>
      </c>
    </row>
    <row r="51" spans="2:16" ht="14.25" thickBot="1">
      <c r="B51" s="330"/>
      <c r="C51" s="71" t="s">
        <v>21</v>
      </c>
      <c r="D51" s="238">
        <v>113</v>
      </c>
      <c r="E51" s="91">
        <v>99</v>
      </c>
      <c r="F51" s="92">
        <v>14</v>
      </c>
      <c r="G51" s="93">
        <v>22</v>
      </c>
      <c r="H51" s="91">
        <v>5</v>
      </c>
      <c r="I51" s="91">
        <v>21</v>
      </c>
      <c r="J51" s="91">
        <v>3</v>
      </c>
      <c r="K51" s="91">
        <v>23</v>
      </c>
      <c r="L51" s="91">
        <v>2</v>
      </c>
      <c r="M51" s="91">
        <v>12</v>
      </c>
      <c r="N51" s="91">
        <v>0</v>
      </c>
      <c r="O51" s="91">
        <v>21</v>
      </c>
      <c r="P51" s="92">
        <v>4</v>
      </c>
    </row>
    <row r="52" spans="2:16" ht="14.25" thickBot="1">
      <c r="B52" s="331" t="s">
        <v>136</v>
      </c>
      <c r="C52" s="332"/>
      <c r="D52" s="240">
        <v>79</v>
      </c>
      <c r="E52" s="97">
        <v>67</v>
      </c>
      <c r="F52" s="98">
        <v>12</v>
      </c>
      <c r="G52" s="99">
        <v>20</v>
      </c>
      <c r="H52" s="97">
        <v>3</v>
      </c>
      <c r="I52" s="97">
        <v>22</v>
      </c>
      <c r="J52" s="97">
        <v>5</v>
      </c>
      <c r="K52" s="97">
        <v>13</v>
      </c>
      <c r="L52" s="97">
        <v>2</v>
      </c>
      <c r="M52" s="97">
        <v>5</v>
      </c>
      <c r="N52" s="97">
        <v>2</v>
      </c>
      <c r="O52" s="97">
        <v>7</v>
      </c>
      <c r="P52" s="98">
        <v>0</v>
      </c>
    </row>
    <row r="53" spans="2:16" ht="14.25" thickBot="1">
      <c r="B53" s="331" t="s">
        <v>137</v>
      </c>
      <c r="C53" s="332"/>
      <c r="D53" s="240" t="s">
        <v>214</v>
      </c>
      <c r="E53" s="97" t="s">
        <v>214</v>
      </c>
      <c r="F53" s="98" t="s">
        <v>214</v>
      </c>
      <c r="G53" s="99" t="s">
        <v>214</v>
      </c>
      <c r="H53" s="97" t="s">
        <v>214</v>
      </c>
      <c r="I53" s="97" t="s">
        <v>214</v>
      </c>
      <c r="J53" s="97" t="s">
        <v>214</v>
      </c>
      <c r="K53" s="97" t="s">
        <v>214</v>
      </c>
      <c r="L53" s="97" t="s">
        <v>214</v>
      </c>
      <c r="M53" s="97" t="s">
        <v>214</v>
      </c>
      <c r="N53" s="97" t="s">
        <v>214</v>
      </c>
      <c r="O53" s="97" t="s">
        <v>214</v>
      </c>
      <c r="P53" s="98" t="s">
        <v>214</v>
      </c>
    </row>
    <row r="54" spans="2:16" ht="13.5" customHeight="1">
      <c r="B54" s="328" t="s">
        <v>56</v>
      </c>
      <c r="C54" s="63" t="s">
        <v>57</v>
      </c>
      <c r="D54" s="239">
        <v>67</v>
      </c>
      <c r="E54" s="94">
        <v>54</v>
      </c>
      <c r="F54" s="95">
        <v>13</v>
      </c>
      <c r="G54" s="96">
        <v>18</v>
      </c>
      <c r="H54" s="94">
        <v>6</v>
      </c>
      <c r="I54" s="94">
        <v>14</v>
      </c>
      <c r="J54" s="94">
        <v>5</v>
      </c>
      <c r="K54" s="94">
        <v>12</v>
      </c>
      <c r="L54" s="94">
        <v>0</v>
      </c>
      <c r="M54" s="94">
        <v>5</v>
      </c>
      <c r="N54" s="94">
        <v>1</v>
      </c>
      <c r="O54" s="94">
        <v>5</v>
      </c>
      <c r="P54" s="95">
        <v>1</v>
      </c>
    </row>
    <row r="55" spans="2:16">
      <c r="B55" s="329"/>
      <c r="C55" s="67" t="s">
        <v>58</v>
      </c>
      <c r="D55" s="237">
        <v>39</v>
      </c>
      <c r="E55" s="88">
        <v>32</v>
      </c>
      <c r="F55" s="89">
        <v>7</v>
      </c>
      <c r="G55" s="90">
        <v>14</v>
      </c>
      <c r="H55" s="88">
        <v>3</v>
      </c>
      <c r="I55" s="88">
        <v>8</v>
      </c>
      <c r="J55" s="88">
        <v>0</v>
      </c>
      <c r="K55" s="88">
        <v>6</v>
      </c>
      <c r="L55" s="88">
        <v>1</v>
      </c>
      <c r="M55" s="88">
        <v>1</v>
      </c>
      <c r="N55" s="88">
        <v>2</v>
      </c>
      <c r="O55" s="88">
        <v>3</v>
      </c>
      <c r="P55" s="89">
        <v>1</v>
      </c>
    </row>
    <row r="56" spans="2:16">
      <c r="B56" s="329"/>
      <c r="C56" s="67" t="s">
        <v>59</v>
      </c>
      <c r="D56" s="237">
        <v>11</v>
      </c>
      <c r="E56" s="88">
        <v>11</v>
      </c>
      <c r="F56" s="89">
        <v>0</v>
      </c>
      <c r="G56" s="90">
        <v>3</v>
      </c>
      <c r="H56" s="88">
        <v>0</v>
      </c>
      <c r="I56" s="88">
        <v>0</v>
      </c>
      <c r="J56" s="88">
        <v>0</v>
      </c>
      <c r="K56" s="88">
        <v>5</v>
      </c>
      <c r="L56" s="88">
        <v>0</v>
      </c>
      <c r="M56" s="88">
        <v>2</v>
      </c>
      <c r="N56" s="88">
        <v>0</v>
      </c>
      <c r="O56" s="88">
        <v>1</v>
      </c>
      <c r="P56" s="89">
        <v>0</v>
      </c>
    </row>
    <row r="57" spans="2:16" ht="14.25" thickBot="1">
      <c r="B57" s="330"/>
      <c r="C57" s="71" t="s">
        <v>21</v>
      </c>
      <c r="D57" s="238">
        <v>117</v>
      </c>
      <c r="E57" s="91">
        <v>97</v>
      </c>
      <c r="F57" s="92">
        <v>20</v>
      </c>
      <c r="G57" s="93">
        <v>35</v>
      </c>
      <c r="H57" s="91">
        <v>9</v>
      </c>
      <c r="I57" s="91">
        <v>22</v>
      </c>
      <c r="J57" s="91">
        <v>5</v>
      </c>
      <c r="K57" s="91">
        <v>23</v>
      </c>
      <c r="L57" s="91">
        <v>1</v>
      </c>
      <c r="M57" s="91">
        <v>8</v>
      </c>
      <c r="N57" s="91">
        <v>3</v>
      </c>
      <c r="O57" s="91">
        <v>9</v>
      </c>
      <c r="P57" s="92">
        <v>2</v>
      </c>
    </row>
    <row r="58" spans="2:16" ht="14.25" thickBot="1">
      <c r="B58" s="341" t="s">
        <v>212</v>
      </c>
      <c r="C58" s="342"/>
      <c r="D58" s="241">
        <v>2577</v>
      </c>
      <c r="E58" s="242">
        <v>2264</v>
      </c>
      <c r="F58" s="243">
        <v>313</v>
      </c>
      <c r="G58" s="244">
        <v>561</v>
      </c>
      <c r="H58" s="242">
        <v>96</v>
      </c>
      <c r="I58" s="242">
        <v>669</v>
      </c>
      <c r="J58" s="242">
        <v>83</v>
      </c>
      <c r="K58" s="242">
        <v>500</v>
      </c>
      <c r="L58" s="242">
        <v>69</v>
      </c>
      <c r="M58" s="242">
        <v>284</v>
      </c>
      <c r="N58" s="242">
        <v>39</v>
      </c>
      <c r="O58" s="242">
        <v>250</v>
      </c>
      <c r="P58" s="243">
        <v>26</v>
      </c>
    </row>
    <row r="59" spans="2:16">
      <c r="B59" s="78"/>
      <c r="C59" s="78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</row>
    <row r="60" spans="2:16" ht="14.25" thickBot="1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343" t="s">
        <v>60</v>
      </c>
      <c r="C61" s="344"/>
      <c r="D61" s="333" t="s">
        <v>61</v>
      </c>
      <c r="E61" s="326"/>
      <c r="F61" s="327"/>
      <c r="G61" s="337" t="s">
        <v>62</v>
      </c>
      <c r="H61" s="326"/>
      <c r="I61" s="326" t="s">
        <v>0</v>
      </c>
      <c r="J61" s="326"/>
      <c r="K61" s="326" t="s">
        <v>1</v>
      </c>
      <c r="L61" s="326"/>
      <c r="M61" s="326" t="s">
        <v>2</v>
      </c>
      <c r="N61" s="326"/>
      <c r="O61" s="326" t="s">
        <v>3</v>
      </c>
      <c r="P61" s="327"/>
    </row>
    <row r="62" spans="2:16" ht="14.25" thickBot="1">
      <c r="B62" s="345"/>
      <c r="C62" s="346"/>
      <c r="D62" s="81" t="s">
        <v>5</v>
      </c>
      <c r="E62" s="82" t="s">
        <v>6</v>
      </c>
      <c r="F62" s="83" t="s">
        <v>7</v>
      </c>
      <c r="G62" s="84" t="s">
        <v>6</v>
      </c>
      <c r="H62" s="82" t="s">
        <v>7</v>
      </c>
      <c r="I62" s="82" t="s">
        <v>6</v>
      </c>
      <c r="J62" s="82" t="s">
        <v>7</v>
      </c>
      <c r="K62" s="82" t="s">
        <v>6</v>
      </c>
      <c r="L62" s="82" t="s">
        <v>7</v>
      </c>
      <c r="M62" s="82" t="s">
        <v>6</v>
      </c>
      <c r="N62" s="82" t="s">
        <v>7</v>
      </c>
      <c r="O62" s="82" t="s">
        <v>6</v>
      </c>
      <c r="P62" s="83" t="s">
        <v>7</v>
      </c>
    </row>
    <row r="63" spans="2:16">
      <c r="B63" s="368" t="s">
        <v>138</v>
      </c>
      <c r="C63" s="369"/>
      <c r="D63" s="239">
        <v>15</v>
      </c>
      <c r="E63" s="94">
        <v>9</v>
      </c>
      <c r="F63" s="95">
        <v>6</v>
      </c>
      <c r="G63" s="96">
        <v>2</v>
      </c>
      <c r="H63" s="94">
        <v>4</v>
      </c>
      <c r="I63" s="94">
        <v>3</v>
      </c>
      <c r="J63" s="94">
        <v>0</v>
      </c>
      <c r="K63" s="94">
        <v>2</v>
      </c>
      <c r="L63" s="94">
        <v>0</v>
      </c>
      <c r="M63" s="94">
        <v>0</v>
      </c>
      <c r="N63" s="94">
        <v>0</v>
      </c>
      <c r="O63" s="94">
        <v>2</v>
      </c>
      <c r="P63" s="95">
        <v>2</v>
      </c>
    </row>
    <row r="64" spans="2:16">
      <c r="B64" s="370" t="s">
        <v>139</v>
      </c>
      <c r="C64" s="371"/>
      <c r="D64" s="237">
        <v>1</v>
      </c>
      <c r="E64" s="88">
        <v>1</v>
      </c>
      <c r="F64" s="89">
        <v>0</v>
      </c>
      <c r="G64" s="90">
        <v>1</v>
      </c>
      <c r="H64" s="88">
        <v>0</v>
      </c>
      <c r="I64" s="88">
        <v>0</v>
      </c>
      <c r="J64" s="88">
        <v>0</v>
      </c>
      <c r="K64" s="88">
        <v>0</v>
      </c>
      <c r="L64" s="88">
        <v>0</v>
      </c>
      <c r="M64" s="88">
        <v>0</v>
      </c>
      <c r="N64" s="88">
        <v>0</v>
      </c>
      <c r="O64" s="88">
        <v>0</v>
      </c>
      <c r="P64" s="89">
        <v>0</v>
      </c>
    </row>
    <row r="65" spans="2:16">
      <c r="B65" s="372" t="s">
        <v>140</v>
      </c>
      <c r="C65" s="373"/>
      <c r="D65" s="237">
        <v>4</v>
      </c>
      <c r="E65" s="88">
        <v>3</v>
      </c>
      <c r="F65" s="89">
        <v>1</v>
      </c>
      <c r="G65" s="90">
        <v>1</v>
      </c>
      <c r="H65" s="88">
        <v>0</v>
      </c>
      <c r="I65" s="88">
        <v>2</v>
      </c>
      <c r="J65" s="88">
        <v>1</v>
      </c>
      <c r="K65" s="88">
        <v>0</v>
      </c>
      <c r="L65" s="88">
        <v>0</v>
      </c>
      <c r="M65" s="88">
        <v>0</v>
      </c>
      <c r="N65" s="88">
        <v>0</v>
      </c>
      <c r="O65" s="88">
        <v>0</v>
      </c>
      <c r="P65" s="89">
        <v>0</v>
      </c>
    </row>
    <row r="66" spans="2:16">
      <c r="B66" s="372" t="s">
        <v>141</v>
      </c>
      <c r="C66" s="373"/>
      <c r="D66" s="237">
        <v>77</v>
      </c>
      <c r="E66" s="88">
        <v>66</v>
      </c>
      <c r="F66" s="89">
        <v>11</v>
      </c>
      <c r="G66" s="90">
        <v>31</v>
      </c>
      <c r="H66" s="88">
        <v>5</v>
      </c>
      <c r="I66" s="88">
        <v>11</v>
      </c>
      <c r="J66" s="88">
        <v>2</v>
      </c>
      <c r="K66" s="88">
        <v>14</v>
      </c>
      <c r="L66" s="88">
        <v>1</v>
      </c>
      <c r="M66" s="88">
        <v>6</v>
      </c>
      <c r="N66" s="88">
        <v>3</v>
      </c>
      <c r="O66" s="88">
        <v>4</v>
      </c>
      <c r="P66" s="89">
        <v>0</v>
      </c>
    </row>
    <row r="67" spans="2:16">
      <c r="B67" s="372" t="s">
        <v>142</v>
      </c>
      <c r="C67" s="373"/>
      <c r="D67" s="237">
        <v>19</v>
      </c>
      <c r="E67" s="88">
        <v>17</v>
      </c>
      <c r="F67" s="89">
        <v>2</v>
      </c>
      <c r="G67" s="90">
        <v>0</v>
      </c>
      <c r="H67" s="88">
        <v>0</v>
      </c>
      <c r="I67" s="88">
        <v>6</v>
      </c>
      <c r="J67" s="88">
        <v>2</v>
      </c>
      <c r="K67" s="88">
        <v>7</v>
      </c>
      <c r="L67" s="88">
        <v>0</v>
      </c>
      <c r="M67" s="88">
        <v>1</v>
      </c>
      <c r="N67" s="88">
        <v>0</v>
      </c>
      <c r="O67" s="88">
        <v>3</v>
      </c>
      <c r="P67" s="89">
        <v>0</v>
      </c>
    </row>
    <row r="68" spans="2:16">
      <c r="B68" s="372" t="s">
        <v>143</v>
      </c>
      <c r="C68" s="373"/>
      <c r="D68" s="237">
        <v>0</v>
      </c>
      <c r="E68" s="88">
        <v>0</v>
      </c>
      <c r="F68" s="89">
        <v>0</v>
      </c>
      <c r="G68" s="90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9">
        <v>0</v>
      </c>
    </row>
    <row r="69" spans="2:16">
      <c r="B69" s="372" t="s">
        <v>144</v>
      </c>
      <c r="C69" s="373"/>
      <c r="D69" s="237">
        <v>1</v>
      </c>
      <c r="E69" s="88">
        <v>1</v>
      </c>
      <c r="F69" s="89">
        <v>0</v>
      </c>
      <c r="G69" s="90">
        <v>0</v>
      </c>
      <c r="H69" s="88">
        <v>0</v>
      </c>
      <c r="I69" s="88">
        <v>0</v>
      </c>
      <c r="J69" s="88">
        <v>0</v>
      </c>
      <c r="K69" s="88">
        <v>0</v>
      </c>
      <c r="L69" s="88">
        <v>0</v>
      </c>
      <c r="M69" s="88">
        <v>1</v>
      </c>
      <c r="N69" s="88">
        <v>0</v>
      </c>
      <c r="O69" s="88">
        <v>0</v>
      </c>
      <c r="P69" s="89">
        <v>0</v>
      </c>
    </row>
    <row r="70" spans="2:16" ht="14.25" thickBot="1">
      <c r="B70" s="374" t="s">
        <v>145</v>
      </c>
      <c r="C70" s="375"/>
      <c r="D70" s="238">
        <v>0</v>
      </c>
      <c r="E70" s="91">
        <v>0</v>
      </c>
      <c r="F70" s="92">
        <v>0</v>
      </c>
      <c r="G70" s="93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2">
        <v>0</v>
      </c>
    </row>
    <row r="71" spans="2:16" ht="14.25" thickBot="1">
      <c r="B71" s="351" t="s">
        <v>212</v>
      </c>
      <c r="C71" s="367"/>
      <c r="D71" s="241">
        <v>117</v>
      </c>
      <c r="E71" s="242">
        <v>97</v>
      </c>
      <c r="F71" s="243">
        <v>20</v>
      </c>
      <c r="G71" s="244">
        <v>35</v>
      </c>
      <c r="H71" s="242">
        <v>9</v>
      </c>
      <c r="I71" s="242">
        <v>22</v>
      </c>
      <c r="J71" s="242">
        <v>5</v>
      </c>
      <c r="K71" s="242">
        <v>23</v>
      </c>
      <c r="L71" s="242">
        <v>1</v>
      </c>
      <c r="M71" s="242">
        <v>8</v>
      </c>
      <c r="N71" s="242">
        <v>3</v>
      </c>
      <c r="O71" s="242">
        <v>9</v>
      </c>
      <c r="P71" s="243">
        <v>2</v>
      </c>
    </row>
  </sheetData>
  <mergeCells count="32">
    <mergeCell ref="O61:P61"/>
    <mergeCell ref="B71:C71"/>
    <mergeCell ref="O2:P2"/>
    <mergeCell ref="B65:C65"/>
    <mergeCell ref="B66:C66"/>
    <mergeCell ref="B67:C67"/>
    <mergeCell ref="B53:C53"/>
    <mergeCell ref="B54:B57"/>
    <mergeCell ref="B58:C58"/>
    <mergeCell ref="B4:B16"/>
    <mergeCell ref="B17:B25"/>
    <mergeCell ref="B26:B38"/>
    <mergeCell ref="B39:B45"/>
    <mergeCell ref="B46:B51"/>
    <mergeCell ref="B52:C52"/>
    <mergeCell ref="B2:C3"/>
    <mergeCell ref="B68:C68"/>
    <mergeCell ref="B69:C69"/>
    <mergeCell ref="B70:C70"/>
    <mergeCell ref="B63:C63"/>
    <mergeCell ref="B64:C64"/>
    <mergeCell ref="B61:C62"/>
    <mergeCell ref="M2:N2"/>
    <mergeCell ref="D61:F61"/>
    <mergeCell ref="G61:H61"/>
    <mergeCell ref="I61:J61"/>
    <mergeCell ref="K61:L61"/>
    <mergeCell ref="D2:F2"/>
    <mergeCell ref="G2:H2"/>
    <mergeCell ref="I2:J2"/>
    <mergeCell ref="K2:L2"/>
    <mergeCell ref="M61:N61"/>
  </mergeCells>
  <phoneticPr fontId="1"/>
  <pageMargins left="0" right="0" top="0" bottom="0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2-1(1)</vt:lpstr>
      <vt:lpstr>2-1(2)</vt:lpstr>
      <vt:lpstr>2-1(3)</vt:lpstr>
      <vt:lpstr>2-2(1)</vt:lpstr>
      <vt:lpstr>2-2(2)</vt:lpstr>
      <vt:lpstr>2-2(3)</vt:lpstr>
      <vt:lpstr>2-3(1)</vt:lpstr>
      <vt:lpstr>2-3(2)</vt:lpstr>
      <vt:lpstr>2-4(1)</vt:lpstr>
      <vt:lpstr>2-4(2)</vt:lpstr>
      <vt:lpstr>2-5(1)</vt:lpstr>
      <vt:lpstr>2-5(2)</vt:lpstr>
      <vt:lpstr>2-5(3)</vt:lpstr>
      <vt:lpstr>2-6(1)</vt:lpstr>
      <vt:lpstr>2-6(2)</vt:lpstr>
      <vt:lpstr>2-6(3)</vt:lpstr>
      <vt:lpstr>'2-3(1)'!Print_Area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2014-11-26T02:48:56Z</dcterms:modified>
</cp:coreProperties>
</file>